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revisions/revisionHeaders.xml" ContentType="application/vnd.openxmlformats-officedocument.spreadsheetml.revisionHeader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4635" windowWidth="19440" windowHeight="7125" tabRatio="719"/>
  </bookViews>
  <sheets>
    <sheet name="Содержание" sheetId="1" r:id="rId1"/>
    <sheet name="Парабель" sheetId="2" r:id="rId2"/>
    <sheet name="Валенсия" sheetId="3" r:id="rId3"/>
    <sheet name="София 195" sheetId="4" r:id="rId4"/>
    <sheet name="София 220" sheetId="5" r:id="rId5"/>
    <sheet name="Варшава 160" sheetId="6" r:id="rId6"/>
    <sheet name="Барселона" sheetId="7" r:id="rId7"/>
    <sheet name="Рица" sheetId="8" r:id="rId8"/>
    <sheet name="Калипсо" sheetId="9" r:id="rId9"/>
    <sheet name="Эверест" sheetId="10" r:id="rId10"/>
  </sheets>
  <definedNames>
    <definedName name="Z_4C1DCF4F_BA7F_4375_914D_8F569F2945FB_.wvu.PrintArea" localSheetId="6" hidden="1">Барселона!$A$1:$J$70</definedName>
    <definedName name="Z_4C1DCF4F_BA7F_4375_914D_8F569F2945FB_.wvu.PrintArea" localSheetId="5" hidden="1">'Варшава 160'!$A$1:$J$53</definedName>
    <definedName name="Z_4C1DCF4F_BA7F_4375_914D_8F569F2945FB_.wvu.PrintArea" localSheetId="8" hidden="1">Калипсо!$A$1:$J$32</definedName>
    <definedName name="Z_4C1DCF4F_BA7F_4375_914D_8F569F2945FB_.wvu.PrintArea" localSheetId="1" hidden="1">Парабель!$A$1:$J$115</definedName>
    <definedName name="Z_4C1DCF4F_BA7F_4375_914D_8F569F2945FB_.wvu.PrintArea" localSheetId="7" hidden="1">Рица!$A$1:$J$38</definedName>
    <definedName name="Z_4C1DCF4F_BA7F_4375_914D_8F569F2945FB_.wvu.PrintArea" localSheetId="0" hidden="1">Содержание!$A$1:$J$82</definedName>
    <definedName name="Z_4C1DCF4F_BA7F_4375_914D_8F569F2945FB_.wvu.PrintArea" localSheetId="3" hidden="1">'София 195'!$A$1:$J$116</definedName>
    <definedName name="Z_4C1DCF4F_BA7F_4375_914D_8F569F2945FB_.wvu.PrintArea" localSheetId="4" hidden="1">'София 220'!$A$1:$J$99</definedName>
    <definedName name="Z_4C1DCF4F_BA7F_4375_914D_8F569F2945FB_.wvu.PrintArea" localSheetId="9" hidden="1">Эверест!$A$1:$J$27</definedName>
    <definedName name="Z_BD6D256D_EC47_44DD_A328_461176D35A8C_.wvu.PrintArea" localSheetId="6" hidden="1">Барселона!$A$1:$J$70</definedName>
    <definedName name="Z_BD6D256D_EC47_44DD_A328_461176D35A8C_.wvu.PrintArea" localSheetId="5" hidden="1">'Варшава 160'!$A$1:$J$53</definedName>
    <definedName name="Z_BD6D256D_EC47_44DD_A328_461176D35A8C_.wvu.PrintArea" localSheetId="8" hidden="1">Калипсо!$A$1:$J$32</definedName>
    <definedName name="Z_BD6D256D_EC47_44DD_A328_461176D35A8C_.wvu.PrintArea" localSheetId="1" hidden="1">Парабель!$A$1:$J$115</definedName>
    <definedName name="Z_BD6D256D_EC47_44DD_A328_461176D35A8C_.wvu.PrintArea" localSheetId="7" hidden="1">Рица!$A$1:$J$38</definedName>
    <definedName name="Z_BD6D256D_EC47_44DD_A328_461176D35A8C_.wvu.PrintArea" localSheetId="0" hidden="1">Содержание!$A$1:$J$82</definedName>
    <definedName name="Z_BD6D256D_EC47_44DD_A328_461176D35A8C_.wvu.PrintArea" localSheetId="3" hidden="1">'София 195'!$A$1:$J$116</definedName>
    <definedName name="Z_BD6D256D_EC47_44DD_A328_461176D35A8C_.wvu.PrintArea" localSheetId="4" hidden="1">'София 220'!$A$1:$J$99</definedName>
    <definedName name="Z_BD6D256D_EC47_44DD_A328_461176D35A8C_.wvu.PrintArea" localSheetId="9" hidden="1">Эверест!$A$1:$J$27</definedName>
    <definedName name="_xlnm.Print_Area" localSheetId="6">Барселона!$A$1:$J$70</definedName>
    <definedName name="_xlnm.Print_Area" localSheetId="5">'Варшава 160'!$A$1:$J$53</definedName>
    <definedName name="_xlnm.Print_Area" localSheetId="8">Калипсо!$A$1:$J$32</definedName>
    <definedName name="_xlnm.Print_Area" localSheetId="1">Парабель!$A$1:$J$115</definedName>
    <definedName name="_xlnm.Print_Area" localSheetId="7">Рица!$A$1:$J$38</definedName>
    <definedName name="_xlnm.Print_Area" localSheetId="0">Содержание!$A$1:$J$82</definedName>
    <definedName name="_xlnm.Print_Area" localSheetId="3">'София 195'!$A$1:$J$116</definedName>
    <definedName name="_xlnm.Print_Area" localSheetId="4">'София 220'!$A$1:$J$99</definedName>
    <definedName name="_xlnm.Print_Area" localSheetId="9">Эверест!$A$1:$J$27</definedName>
  </definedNames>
  <calcPr calcId="124519" refMode="R1C1"/>
  <customWorkbookViews>
    <customWorkbookView name="Content - Личное представление" guid="{4C1DCF4F-BA7F-4375-914D-8F569F2945FB}" mergeInterval="0" personalView="1" maximized="1" xWindow="1" yWindow="1" windowWidth="1920" windowHeight="850" tabRatio="719" activeSheetId="1"/>
    <customWorkbookView name="pho_raz - Личное представление" guid="{BD6D256D-EC47-44DD-A328-461176D35A8C}" mergeInterval="0" personalView="1" maximized="1" windowWidth="1830" windowHeight="834" tabRatio="719" activeSheetId="1" showComments="commIndAndComment"/>
  </customWorkbookViews>
</workbook>
</file>

<file path=xl/calcChain.xml><?xml version="1.0" encoding="utf-8"?>
<calcChain xmlns="http://schemas.openxmlformats.org/spreadsheetml/2006/main">
  <c r="J68" i="4"/>
  <c r="J67"/>
  <c r="J66"/>
  <c r="J65"/>
  <c r="J38"/>
  <c r="J37"/>
  <c r="J36"/>
  <c r="J35"/>
  <c r="J32"/>
  <c r="J31"/>
  <c r="J30"/>
  <c r="J29"/>
  <c r="J63" i="5"/>
  <c r="J62"/>
  <c r="J61"/>
  <c r="J60"/>
  <c r="J36"/>
  <c r="J35"/>
  <c r="J34"/>
  <c r="J33"/>
  <c r="J30"/>
  <c r="J29"/>
  <c r="J28"/>
  <c r="J27"/>
  <c r="J61" i="7" l="1"/>
  <c r="J60"/>
  <c r="J66" i="3" l="1"/>
  <c r="J65"/>
  <c r="J64"/>
  <c r="J61"/>
  <c r="J60"/>
  <c r="J59"/>
  <c r="J56"/>
  <c r="J55"/>
  <c r="J54"/>
  <c r="J65" i="2" l="1"/>
  <c r="J71" l="1"/>
  <c r="J68"/>
  <c r="J59"/>
  <c r="J64"/>
  <c r="J63"/>
  <c r="J62"/>
  <c r="J58"/>
  <c r="J57"/>
  <c r="J56"/>
  <c r="J55"/>
  <c r="J54"/>
  <c r="J51"/>
  <c r="J48"/>
  <c r="J47"/>
  <c r="J25" i="10" l="1"/>
  <c r="J26"/>
  <c r="J24"/>
  <c r="J21" i="9"/>
  <c r="J22"/>
  <c r="J23"/>
  <c r="J28"/>
  <c r="J29"/>
  <c r="J28" i="3"/>
  <c r="J29"/>
  <c r="J30"/>
  <c r="J31"/>
  <c r="J33"/>
  <c r="J32"/>
  <c r="J36"/>
  <c r="J37"/>
  <c r="J38"/>
  <c r="J39"/>
  <c r="J48"/>
  <c r="J49"/>
  <c r="J50"/>
  <c r="J51"/>
  <c r="J42"/>
  <c r="J43"/>
  <c r="J44"/>
  <c r="J45"/>
  <c r="J21" i="8"/>
  <c r="J22"/>
  <c r="J23"/>
  <c r="J24"/>
  <c r="J29"/>
  <c r="J30"/>
  <c r="J27" i="7"/>
  <c r="J28"/>
  <c r="J29"/>
  <c r="J30"/>
  <c r="J27" i="6"/>
  <c r="J28"/>
  <c r="J29"/>
  <c r="J30"/>
  <c r="J31"/>
  <c r="J34"/>
  <c r="J35"/>
  <c r="J36"/>
  <c r="J37"/>
  <c r="J38"/>
  <c r="J31" i="2"/>
  <c r="J32"/>
  <c r="J33"/>
  <c r="J34"/>
  <c r="J35"/>
  <c r="J36"/>
  <c r="J39"/>
  <c r="J40"/>
  <c r="J41"/>
  <c r="J42"/>
  <c r="J43"/>
  <c r="J44"/>
</calcChain>
</file>

<file path=xl/sharedStrings.xml><?xml version="1.0" encoding="utf-8"?>
<sst xmlns="http://schemas.openxmlformats.org/spreadsheetml/2006/main" count="1207" uniqueCount="717">
  <si>
    <t>Наименование</t>
  </si>
  <si>
    <t>размеры габаритные, мм</t>
  </si>
  <si>
    <t>длина</t>
  </si>
  <si>
    <t>ширина</t>
  </si>
  <si>
    <t>высота</t>
  </si>
  <si>
    <t>глубина</t>
  </si>
  <si>
    <t>Рица</t>
  </si>
  <si>
    <t>Код завода</t>
  </si>
  <si>
    <t>синий 5002 RAL</t>
  </si>
  <si>
    <t>зеленый 6029 RAL</t>
  </si>
  <si>
    <t>желтый 1003 RAL</t>
  </si>
  <si>
    <t>серый 7040 RAL</t>
  </si>
  <si>
    <t>белый 9016 RAL</t>
  </si>
  <si>
    <t>Поставка в разобранном виде</t>
  </si>
  <si>
    <t>Нижняя цветная панель</t>
  </si>
  <si>
    <t>Верхнее освещение</t>
  </si>
  <si>
    <t>5 рядов полок по 500мм. с регулируемым наклоном</t>
  </si>
  <si>
    <t xml:space="preserve">Ценникодержатели на полках (белые) </t>
  </si>
  <si>
    <t>Ограждения проволочные на все полки</t>
  </si>
  <si>
    <t>Клапан ТРВ Danfoss</t>
  </si>
  <si>
    <t>Вентиль соленойдный</t>
  </si>
  <si>
    <t>Комплект подключения к системе дренажа</t>
  </si>
  <si>
    <t>Режим автоматической оттайки</t>
  </si>
  <si>
    <t xml:space="preserve">Комплект соединительный </t>
  </si>
  <si>
    <t xml:space="preserve">Стандартная комплектация:      </t>
  </si>
  <si>
    <t>Деревянная упаковка</t>
  </si>
  <si>
    <t>Цена со скидкой, руб</t>
  </si>
  <si>
    <t>ВАША СКИДКА</t>
  </si>
  <si>
    <t>%</t>
  </si>
  <si>
    <t>Торговое холодильное оборудование Марихолодмаш</t>
  </si>
  <si>
    <t>В  прайсе указаны рекомендуемые розничные цены с учетом НДС.</t>
  </si>
  <si>
    <t>Холодильное оборудование Марихолодмаш предназначены для установки в предприятиях розничной продажи продуктов питания, использующих системы центрального холодоснабжения.</t>
  </si>
  <si>
    <t>Стандартные цвета декоративных панелей.</t>
  </si>
  <si>
    <t>Продукция сертифицирована в ГОССТАНДАРТ РФ</t>
  </si>
  <si>
    <t>Гарантия на все оборудование Марихолодмаш - 12 месяца.</t>
  </si>
  <si>
    <t>Пластиковые накладки НЕ ОКРАШИВАЮТСЯ!!!</t>
  </si>
  <si>
    <t>Цены указаны в рублях с учётом НДС</t>
  </si>
  <si>
    <t>Комплект ночных шторок</t>
  </si>
  <si>
    <t>Холодильные витрины</t>
  </si>
  <si>
    <t>Холодильные пристенные витрины</t>
  </si>
  <si>
    <t>Морозильные бонеты</t>
  </si>
  <si>
    <t>Парабель</t>
  </si>
  <si>
    <t>при +25˚С и влажности 60%</t>
  </si>
  <si>
    <t>Цена, руб</t>
  </si>
  <si>
    <t>Нестандартные цвета металлических цветных декоративных панелей выполняются с повышающим коэффициентом цены - 1,1.</t>
  </si>
  <si>
    <t>6.350.020</t>
  </si>
  <si>
    <t>6.350.020-01</t>
  </si>
  <si>
    <t>6.350.120</t>
  </si>
  <si>
    <t>6.350.120-01</t>
  </si>
  <si>
    <t>6.350.120-02</t>
  </si>
  <si>
    <t>6.350.120-10</t>
  </si>
  <si>
    <t>6.350.120-11</t>
  </si>
  <si>
    <t>6.350.120-40</t>
  </si>
  <si>
    <t>6.350.120-30</t>
  </si>
  <si>
    <t>6.350.122</t>
  </si>
  <si>
    <t>6.350.123</t>
  </si>
  <si>
    <t>6.350.123-10</t>
  </si>
  <si>
    <t>6.350.127</t>
  </si>
  <si>
    <t>6.350.133</t>
  </si>
  <si>
    <t>6.350.128</t>
  </si>
  <si>
    <t>6.350.130</t>
  </si>
  <si>
    <t>6.350.120-03</t>
  </si>
  <si>
    <t>6.350.120-20</t>
  </si>
  <si>
    <t>6.350.120-90</t>
  </si>
  <si>
    <t>6.350.122-10</t>
  </si>
  <si>
    <t>6.350.120-31</t>
  </si>
  <si>
    <t>6.350.120-12</t>
  </si>
  <si>
    <t>6.350.120-21</t>
  </si>
  <si>
    <t>6.350.120-50</t>
  </si>
  <si>
    <t>6.350.120-22</t>
  </si>
  <si>
    <t>6.350.120-23</t>
  </si>
  <si>
    <t>6.350.120-13</t>
  </si>
  <si>
    <t>Базовые поддоны из нержавеющей стали</t>
  </si>
  <si>
    <t>Динамическое охлаждение</t>
  </si>
  <si>
    <t>Цветная вставка в переднюю панель</t>
  </si>
  <si>
    <t>Рабочая поверхность их текстурированной нержавеющей стали</t>
  </si>
  <si>
    <t>Охлаждаемый накопитель для товарного запаса</t>
  </si>
  <si>
    <t>Режим автоматической оттайки (ТЭН)</t>
  </si>
  <si>
    <t>Цена, руб.</t>
  </si>
  <si>
    <t>Цена со скидкой, руб.</t>
  </si>
  <si>
    <t>Примечание</t>
  </si>
  <si>
    <t>Применяется для ВХН,ВТ</t>
  </si>
  <si>
    <t>Применяется для ВХСо,ВХСно,ВХСло</t>
  </si>
  <si>
    <t>Применяется для ВХС,ВХСн,ВХСд,ВХСл</t>
  </si>
  <si>
    <t>Применяется для соединения с ВХН,ВТ</t>
  </si>
  <si>
    <t>Применяется для соединения с ВХС,ВХСн,ВХСд,ВХСл</t>
  </si>
  <si>
    <t>Комплект труб и заглушек 1,25 для Парабель</t>
  </si>
  <si>
    <t>Комплект труб и заглушек 1,875 для Парабель</t>
  </si>
  <si>
    <t>Комплект труб и заглушек УН для Парабель</t>
  </si>
  <si>
    <t>Вентиль соленоидный EVR-6</t>
  </si>
  <si>
    <t>Цветное исполнение тумб (опор)</t>
  </si>
  <si>
    <t>5.153.002</t>
  </si>
  <si>
    <t>5.153.002-01</t>
  </si>
  <si>
    <t>5.153.004-01</t>
  </si>
  <si>
    <t>5.153.004</t>
  </si>
  <si>
    <t>6.888.131</t>
  </si>
  <si>
    <t>5.153.006</t>
  </si>
  <si>
    <t>5.558.007</t>
  </si>
  <si>
    <t>5.558.001</t>
  </si>
  <si>
    <t>Доска разделочная передвижная Парабель</t>
  </si>
  <si>
    <t>Проволочное основание</t>
  </si>
  <si>
    <t>Проволочные делители (5 в 1875, 7 в 2500)</t>
  </si>
  <si>
    <t>6.254.180</t>
  </si>
  <si>
    <t>6.254.180-01</t>
  </si>
  <si>
    <t>Контроллер Danfoss, Carel</t>
  </si>
  <si>
    <t>Применяется для соединения с ВХСо,ВХСно,ВХСло</t>
  </si>
  <si>
    <t>крепится везде кроме УН</t>
  </si>
  <si>
    <t>Выписывается кратно длине витрины</t>
  </si>
  <si>
    <t>5.508.001</t>
  </si>
  <si>
    <t>5.508.002</t>
  </si>
  <si>
    <t>5.508.001-01</t>
  </si>
  <si>
    <t>5.222.001</t>
  </si>
  <si>
    <t>5.222.001-02</t>
  </si>
  <si>
    <t>5.153.003-01</t>
  </si>
  <si>
    <t>5.153.003</t>
  </si>
  <si>
    <t>Делитель Парабель межсекционный высокий оргстекло</t>
  </si>
  <si>
    <t>Делитель Парабель межсекционный низкий оргстекло</t>
  </si>
  <si>
    <t>Делитель Парабель межсекционный высокий</t>
  </si>
  <si>
    <t xml:space="preserve">Разделитель Парабель стеклянный высокий </t>
  </si>
  <si>
    <t>Разделитель Парабель стеклянный низкий</t>
  </si>
  <si>
    <t>Надстройка Рица ВХНо-2,5</t>
  </si>
  <si>
    <t>Надстройка Рица ВХНо-1,875</t>
  </si>
  <si>
    <t>1014 бежевый</t>
  </si>
  <si>
    <t>1015 светло-бежевый</t>
  </si>
  <si>
    <t>1018 желтый</t>
  </si>
  <si>
    <t>2004 чистый оранжевый</t>
  </si>
  <si>
    <t>3003 красный</t>
  </si>
  <si>
    <t>3005 темно-красный</t>
  </si>
  <si>
    <t>3009 коричневый</t>
  </si>
  <si>
    <t>3011 коричнево-красный</t>
  </si>
  <si>
    <t>3020 красный</t>
  </si>
  <si>
    <t>5002 ультрамарин</t>
  </si>
  <si>
    <t>5005 синий</t>
  </si>
  <si>
    <t>5021 морская волна</t>
  </si>
  <si>
    <t>5024 голубой</t>
  </si>
  <si>
    <t>6002 зеленый</t>
  </si>
  <si>
    <t>6005 темно-зеленый</t>
  </si>
  <si>
    <t>6026 зеленый опал</t>
  </si>
  <si>
    <t>6029 зеленая мята</t>
  </si>
  <si>
    <t>7004 серый</t>
  </si>
  <si>
    <t>7005 мышиный</t>
  </si>
  <si>
    <t>7024 мокрый асфальт</t>
  </si>
  <si>
    <t>8017 шоколадно-коричневый</t>
  </si>
  <si>
    <t>8019 серо-коричневый</t>
  </si>
  <si>
    <t>9002 серо-белый</t>
  </si>
  <si>
    <t>9003 белый</t>
  </si>
  <si>
    <t>9006 серебристо-алюминиевый</t>
  </si>
  <si>
    <t>9010 чистый белый</t>
  </si>
  <si>
    <t>NL805 серо-коричневый Гефест</t>
  </si>
  <si>
    <t>NL807 темно-коричневый</t>
  </si>
  <si>
    <t>NL901 белый Аркада</t>
  </si>
  <si>
    <t>Срок производства и цену предоставмляем по запросу</t>
  </si>
  <si>
    <t>Стандартные цвета металлических цветных декоративных панелей выполняются без удорожания</t>
  </si>
  <si>
    <t>Окраска внутренних поверхностей выполняются с повышающим коэффициентом цены - 1,1.</t>
  </si>
  <si>
    <t>5.558.008</t>
  </si>
  <si>
    <t>Для изготовления оборудования  Марихолодмаш может применять</t>
  </si>
  <si>
    <t>оцинкованный метал с цветовым покрытием производства НЛМК</t>
  </si>
  <si>
    <t>7038 серый агат</t>
  </si>
  <si>
    <t>Боковина Парабель ВХС со стеклом левая</t>
  </si>
  <si>
    <t>Боковина Парабель ВХН со стеклом левая</t>
  </si>
  <si>
    <t>Боковина Парабель ВХСо со стеклом левая</t>
  </si>
  <si>
    <t>Боковина Парабель ВХСо со стеклом правая</t>
  </si>
  <si>
    <t>Боковина Парабель ВХН со стеклом правая</t>
  </si>
  <si>
    <t>Боковина Парабель ВХС со стеклом правая</t>
  </si>
  <si>
    <t>Парабель ВХСо-1,25 (без боковин,ТРВ)(одна тумба)</t>
  </si>
  <si>
    <t>Парабель ВХСо-1,875 (без боковин,ТРВ)(две тумбы)</t>
  </si>
  <si>
    <t>Парабель ВХСо-2,5 (без боковин,ТРВ)(две тумбы)</t>
  </si>
  <si>
    <t>Парабель ВХСо-3,75 (без боковин,ТРВ)(три тумбы)</t>
  </si>
  <si>
    <t>Парабель ВХСно-1,25 (без боковин,ТРВ)(одна тумба)</t>
  </si>
  <si>
    <t>Парабель ВХСно-1,875 (без боковин,ТРВ)(две тумбы)</t>
  </si>
  <si>
    <t>Парабель ВХСд-1,25 (без боковин,ТРВ)(одна тумба)</t>
  </si>
  <si>
    <t>Парабель ВХН-1,25 (без боковин,ТРВ)(одна тумба)</t>
  </si>
  <si>
    <t>Парабель ВХН-1,875 (без боковин,ТРВ)(две тумбы)</t>
  </si>
  <si>
    <t>Парабель ВХСл-1,25 (без боковин,ТРВ)(одна тумба)</t>
  </si>
  <si>
    <t>Парабель ВХСло-1,25 (без боковин,ТРВ)(одна тумба)</t>
  </si>
  <si>
    <t>Рица ВХНо-1,875/1,0 (без боковин,ТРВ)</t>
  </si>
  <si>
    <t>Рица ВХНо-2,5/1,0 (без боковин,ТРВ)</t>
  </si>
  <si>
    <t>Рица ВХНо-1,875/1,5 (без боковин,ТРВ)</t>
  </si>
  <si>
    <t>Рица ВХНо-2,5/1,5 (без боковин,ТРВ)</t>
  </si>
  <si>
    <t>красный 3020 RAL</t>
  </si>
  <si>
    <t>6.350.123-20</t>
  </si>
  <si>
    <t>Парабель ВХСо-УН (без боковин,ТРВ)(одна тумба)</t>
  </si>
  <si>
    <t>6.350.123-30</t>
  </si>
  <si>
    <t>Парабель ВХСно-УН (без боковин,ТРВ)(одна тумба)</t>
  </si>
  <si>
    <t>5.245.006</t>
  </si>
  <si>
    <t>5.245.012</t>
  </si>
  <si>
    <t>5.245.012-01</t>
  </si>
  <si>
    <t>5.252.002</t>
  </si>
  <si>
    <t>5.252.004</t>
  </si>
  <si>
    <t>5.252.005</t>
  </si>
  <si>
    <t>51.5191.0026</t>
  </si>
  <si>
    <t>Боковины для витрин серии Парабель</t>
  </si>
  <si>
    <t>Комплект рамы и опор (для витрин Парабель)</t>
  </si>
  <si>
    <t xml:space="preserve">Комплект щитков для тумбы Парабель </t>
  </si>
  <si>
    <t>Комплект рамы и сплошного щитка (для витрин Парабель УВ)</t>
  </si>
  <si>
    <t>Комплект рамы и сплошных щитков (для витрин Парабель УН)</t>
  </si>
  <si>
    <t>Передний щиток 1250 мм (для витрины 2,5 необходимо 2 комплекта)</t>
  </si>
  <si>
    <t>Передний щиток 1875 мм (для витрины 3,75 необходимо 2 комплекта)</t>
  </si>
  <si>
    <t>Комплект сплошного щитка Парабель 1,875</t>
  </si>
  <si>
    <t>Комплект сплошного щитка Парабель 1,25</t>
  </si>
  <si>
    <t>Передний щиток + 2 тумбы</t>
  </si>
  <si>
    <t>Передние щитоки + 2 тумбы</t>
  </si>
  <si>
    <t>Дополнительные щитки для витрин серии Парабель</t>
  </si>
  <si>
    <t>Одна дополнительная тумба без щитков (необходима для секции 1,25 стоящей отдельно)</t>
  </si>
  <si>
    <t>Комплект щитков для одной тумбы (нужен только если не используются сплошные щитки)</t>
  </si>
  <si>
    <t>Делители и разделители для витрин серии Парабель</t>
  </si>
  <si>
    <t>Устанавливается по всей высоте в месте стыка полок</t>
  </si>
  <si>
    <t>Аксессуары для витрин серии Парабель</t>
  </si>
  <si>
    <t xml:space="preserve">Устанавливается на заводе, Выписывается кратно длине горки </t>
  </si>
  <si>
    <t>5.558.010</t>
  </si>
  <si>
    <t>для ВХС</t>
  </si>
  <si>
    <t>для ВХС и ВХСо</t>
  </si>
  <si>
    <t>5.153.007</t>
  </si>
  <si>
    <t>Боковина Парабель ВХС металлическая со стеклом левая</t>
  </si>
  <si>
    <t>5.153.007-01</t>
  </si>
  <si>
    <t>Боковина Парабель ВХС металлическая со стеклом правая</t>
  </si>
  <si>
    <t>5.153.008</t>
  </si>
  <si>
    <t>Боковина Парабель ВХСо металлическая со стеклом левая</t>
  </si>
  <si>
    <t>5.153.008-01</t>
  </si>
  <si>
    <t>Боковина Парабель ВХСо металлическая со стеклом правая</t>
  </si>
  <si>
    <t>7.557.023</t>
  </si>
  <si>
    <t>7.557.023-01</t>
  </si>
  <si>
    <t>7.557.023-02</t>
  </si>
  <si>
    <t>7.557.023-03</t>
  </si>
  <si>
    <t>Ограничитель 1250 (Варшава)</t>
  </si>
  <si>
    <t>Ограничитель 937 (Варшава)</t>
  </si>
  <si>
    <t>Ограничитель из оргстекла 58*1235 (Варшава)</t>
  </si>
  <si>
    <t>Ограничитель из оргстекла 128*1235 (Варшава)</t>
  </si>
  <si>
    <t>Ограничитель из оргстекла 58*921 (Варшава)</t>
  </si>
  <si>
    <t>Ограничитель из оргстекла 128*921 (Варшава)</t>
  </si>
  <si>
    <t>Боковины металлические</t>
  </si>
  <si>
    <t>Боковины из АБС платика</t>
  </si>
  <si>
    <t xml:space="preserve">Температурный режим: -20˚С </t>
  </si>
  <si>
    <t>Барселона</t>
  </si>
  <si>
    <t>4 ряда полок по 575мм. с регулируемым наклоном</t>
  </si>
  <si>
    <t>Комплект стеклянных дверей с подогревом</t>
  </si>
  <si>
    <t>Варшава 160/94</t>
  </si>
  <si>
    <t>3 ряда полок ( 500мм, 400мм, 300мм, с регулируемым наклоном)</t>
  </si>
  <si>
    <t>Варшава 160/94 гастрономическая</t>
  </si>
  <si>
    <t>5.153.009</t>
  </si>
  <si>
    <t>Боковина Варшава 160/94  со стеклом левая</t>
  </si>
  <si>
    <t>5.153.009-01</t>
  </si>
  <si>
    <t>Боковина Варшава 160/94  со стеклом правая</t>
  </si>
  <si>
    <t>6.350.155</t>
  </si>
  <si>
    <t>6.350.155-01</t>
  </si>
  <si>
    <t>6.350.155-02</t>
  </si>
  <si>
    <t>6.350.155-03</t>
  </si>
  <si>
    <t>6.350.155-04</t>
  </si>
  <si>
    <t>Комплект подсветки 3 рядов полок 1250 Варшава, LED, (3 полки)</t>
  </si>
  <si>
    <t>Комплект  подсветки 4 рядов полок 1250 Варшава, LED, (4 полки)</t>
  </si>
  <si>
    <t>Комплект  подсветки 5 рядов полок 1250 Варшава, LED, (5 полок)</t>
  </si>
  <si>
    <t>Комплект  подсветки 3 рядов полок 1875 Варшава, LED, (6 полок)</t>
  </si>
  <si>
    <t>Комплект  подсветки 4 рядов полок 1875 Варшава, LED, (8 полок)</t>
  </si>
  <si>
    <t>Комплект  подсветки 5 рядов полок 1875 Варшава, LED, (10 полок)</t>
  </si>
  <si>
    <t>Комплект подсветки 3 рядов полок 2500 Варшава, LED, (6 полок)</t>
  </si>
  <si>
    <t>Комплект подсветки 4 рядов полок 2500 Варшава, LED, (8 полок)</t>
  </si>
  <si>
    <t>Комплект подсветки 5 рядов полок 2500 Варшава, LED, (10 полок)</t>
  </si>
  <si>
    <t>Комплект подсветки 3 рядов полок 3750 Варшава, LED, (9 полок)</t>
  </si>
  <si>
    <t>Комплект подсветки 4 ряда полок 3750 Варшава, LED, (12 полок)</t>
  </si>
  <si>
    <t>Комплект подсветки 5 рядов полок 3750 Варшава, LED, (15 полок)</t>
  </si>
  <si>
    <t>Подсветка полок</t>
  </si>
  <si>
    <t xml:space="preserve"> </t>
  </si>
  <si>
    <t>Варшава 160/94 ВХСп-1,25 (без боковин, ТРВ, Вентиль соленойдный)</t>
  </si>
  <si>
    <t>Варшава 160/94 ВХСп-1,875 (без боковин, ТРВ, Вентиль соленойдный)</t>
  </si>
  <si>
    <t>Варшава 160/94 ВХСп-2,5 (без боковин, ТРВ, Вентиль соленойдный)</t>
  </si>
  <si>
    <t>Варшава 160/94 ВХСп-3,75 (без боковин, ТРВ, Вентиль соленойдный)</t>
  </si>
  <si>
    <t>Варшава 160/94 ВХСп-1,68 торцевая (ТРВ, Вентиль соленойдный)</t>
  </si>
  <si>
    <t>5.153.011</t>
  </si>
  <si>
    <t>Комплект боковины Варшава 160/94 и стеклопакета с зеркалом левый</t>
  </si>
  <si>
    <t>Комплект боковины Варшава 160/94 и стеклопакета с зеркалом правый</t>
  </si>
  <si>
    <t>5.153.011-01</t>
  </si>
  <si>
    <t>6.350.155-30</t>
  </si>
  <si>
    <t>6.350.155-31</t>
  </si>
  <si>
    <t>6.350.155-32</t>
  </si>
  <si>
    <t>6.350.155-33</t>
  </si>
  <si>
    <t>6.350.155-34</t>
  </si>
  <si>
    <t>Варшава 160/94 ВХСнп-1,25 (без боковин, ТРВ, Вентиль соленойдный)</t>
  </si>
  <si>
    <t>Варшава 160/94 ВХСнп-1,875 (без боковин, ТРВ, Вентиль соленойдный)</t>
  </si>
  <si>
    <t>Варшава 160/94 ВХСнп-2,5 (без боковин, ТРВ, Вентиль соленойдный)</t>
  </si>
  <si>
    <t>Варшава 160/94 ВХСнп-3,75 (без боковин, ТРВ, Вентиль соленойдный)</t>
  </si>
  <si>
    <t>Варшава 160/94 ВХСнп-1,68 торцевая (ТРВ, Вентиль соленойдный)</t>
  </si>
  <si>
    <t>Валенсия ВХС-1,25</t>
  </si>
  <si>
    <t>Валенсия ВХС-1,875</t>
  </si>
  <si>
    <t>Валенсия ВХС-2,5</t>
  </si>
  <si>
    <t>Валенсия ВХС-3,75</t>
  </si>
  <si>
    <t>Валенсия ВХС-УН 90 квадр.</t>
  </si>
  <si>
    <t>Валенсия ВХСн-1,25</t>
  </si>
  <si>
    <t>Валенсия ВХСн-1,875</t>
  </si>
  <si>
    <t>Валенсия ВХСн-2,5</t>
  </si>
  <si>
    <t>Валенсия ВХСн-3,75</t>
  </si>
  <si>
    <t>Валенсия ВХСо-1,25</t>
  </si>
  <si>
    <t>Валенсия ВХСо-1,875</t>
  </si>
  <si>
    <t>Валенсия ВХСо-2,5</t>
  </si>
  <si>
    <t>Валенсия ВХСо-3,75</t>
  </si>
  <si>
    <t>Валенсия ВХСно-1,25</t>
  </si>
  <si>
    <t>Валенсия ВХСно-2,5</t>
  </si>
  <si>
    <t>Валенсия ВХН-1,25</t>
  </si>
  <si>
    <t>Валенсия ВХН-1,875</t>
  </si>
  <si>
    <t>Валенсия ВХН-2,5</t>
  </si>
  <si>
    <t>Валенсия ВХН-3,75</t>
  </si>
  <si>
    <t>Валенсия ВХСл-1,25</t>
  </si>
  <si>
    <t>Валенсия ВХСло-1,25</t>
  </si>
  <si>
    <t xml:space="preserve">Боковины для витрин серии Валенсия </t>
  </si>
  <si>
    <t>Боковина Валенсия ВХС левая (широкий фронт прямое стекло)</t>
  </si>
  <si>
    <t>Применяется для ВХС,ВХСн,ВХСл</t>
  </si>
  <si>
    <t>Боковина Валенсия ВХС правая (широкий фронт прямое стекло)</t>
  </si>
  <si>
    <t>Боковина Валенсия ВХСо левая (широкий фронт прямое стекло)</t>
  </si>
  <si>
    <t>Боковина Валенсия ВХСо правая (широкий фронт прямое стекло)</t>
  </si>
  <si>
    <t>Боковина Валенсия ВХН (широкий фронт прямое стекло) левая</t>
  </si>
  <si>
    <t>Боковина Валенсия ВХН (широкий фронт прямое стекло) правая</t>
  </si>
  <si>
    <t>Применяется для ВХН</t>
  </si>
  <si>
    <t xml:space="preserve">Делители и разделители для витрин серии  Валенсия </t>
  </si>
  <si>
    <t xml:space="preserve">Аксессуары для витрин серии Валенсия </t>
  </si>
  <si>
    <t>Делитель Валенсия межсекционный полнопрофильный оргстекло</t>
  </si>
  <si>
    <t>Применяется для соединения</t>
  </si>
  <si>
    <t>Валенсия</t>
  </si>
  <si>
    <t>5.558.017</t>
  </si>
  <si>
    <t>Делитель мобильный высокий для Валенсия прямое стекло</t>
  </si>
  <si>
    <t>5.558.014</t>
  </si>
  <si>
    <t>Делитель мобильный низкий для Валенсия прямое стекло</t>
  </si>
  <si>
    <t>Применяется для соединения с ВХС,ВХСн</t>
  </si>
  <si>
    <t>6.888.150</t>
  </si>
  <si>
    <t>Доска разделочная передвижная Валенсия</t>
  </si>
  <si>
    <t>5.206.009</t>
  </si>
  <si>
    <t>Комплект многоуровневых поддонов Валенсия 1,25</t>
  </si>
  <si>
    <t>5.206.009-01</t>
  </si>
  <si>
    <t>5.206.009-02</t>
  </si>
  <si>
    <t>5.206.009-03</t>
  </si>
  <si>
    <t>Комплект многоуровневых поддонов Валенсия 1,875</t>
  </si>
  <si>
    <t xml:space="preserve">Комплект многоуровневых поддонов Валенсия 2,5 </t>
  </si>
  <si>
    <t>Комплект многоуровневых поддонов Валенсия 3,75</t>
  </si>
  <si>
    <t>5.161.026</t>
  </si>
  <si>
    <t>Комплект подсветки Валенсия ВХС-1,25 широкий фронт</t>
  </si>
  <si>
    <t>5.161.026-01</t>
  </si>
  <si>
    <t>Комплект подсветки Валенсия ВХС-1,875 широкий фронт</t>
  </si>
  <si>
    <t>5.161.026-02</t>
  </si>
  <si>
    <t>Комплект подсветки Валенсия ВХС-2,5 широкий фронт</t>
  </si>
  <si>
    <t>5.161.026-03</t>
  </si>
  <si>
    <t>Комплект подсветки Валенсия ВХС-3,75 широкий фронт</t>
  </si>
  <si>
    <t>Делитель полнопрофильный стеклопакет. Широкий фронт. Прямые стекла.</t>
  </si>
  <si>
    <t>Штанга 927</t>
  </si>
  <si>
    <t>Штанга 1237</t>
  </si>
  <si>
    <t>6.604.012</t>
  </si>
  <si>
    <t>Крючок 512мм</t>
  </si>
  <si>
    <t>6.325.101</t>
  </si>
  <si>
    <t>Калипсо ВХНо-2,5</t>
  </si>
  <si>
    <t>6.325.102</t>
  </si>
  <si>
    <t>6.325.103</t>
  </si>
  <si>
    <t>Калипсо</t>
  </si>
  <si>
    <t>6.254.190-01</t>
  </si>
  <si>
    <t xml:space="preserve">Надстройка Калипсо ВХНо-2,5 </t>
  </si>
  <si>
    <t>6.254.190-02</t>
  </si>
  <si>
    <t xml:space="preserve">Надстройка Калипсо ВХНо-3,75 </t>
  </si>
  <si>
    <t>6.222.234</t>
  </si>
  <si>
    <t>Боковина Калипсо ВХНо (1шт)</t>
  </si>
  <si>
    <t xml:space="preserve">Калипсо ВХНо-3,75 </t>
  </si>
  <si>
    <t xml:space="preserve">Калипсо ВХНо-торцевая </t>
  </si>
  <si>
    <t>Эверест</t>
  </si>
  <si>
    <t>6.325.001</t>
  </si>
  <si>
    <t>6.325.002</t>
  </si>
  <si>
    <t>6.325.003</t>
  </si>
  <si>
    <t>Витрина Эверест ВХН-2,5</t>
  </si>
  <si>
    <t>Витрина Эверест ВХН-3,75</t>
  </si>
  <si>
    <t>Витрина Эверест ВХН-1,875</t>
  </si>
  <si>
    <t>6.350.300-04</t>
  </si>
  <si>
    <t>6.350.300-05</t>
  </si>
  <si>
    <t>6.350.300-06</t>
  </si>
  <si>
    <t>6.350.300-07</t>
  </si>
  <si>
    <t>6.350.307-04</t>
  </si>
  <si>
    <t>6.350.303-04</t>
  </si>
  <si>
    <t>6.350.300-14</t>
  </si>
  <si>
    <t>6.350.300-15</t>
  </si>
  <si>
    <t>6.350.300-16</t>
  </si>
  <si>
    <t>6.350.300-17</t>
  </si>
  <si>
    <t>6.350.300-24</t>
  </si>
  <si>
    <t>6.350.300-25</t>
  </si>
  <si>
    <t>6.350.300-26</t>
  </si>
  <si>
    <t>6.350.300-27</t>
  </si>
  <si>
    <t>6.350.300-54</t>
  </si>
  <si>
    <t>6.350.300-55</t>
  </si>
  <si>
    <t>6.350.300-44</t>
  </si>
  <si>
    <t>6.350.300-45</t>
  </si>
  <si>
    <t>6.350.300-46</t>
  </si>
  <si>
    <t>6.350.300-47</t>
  </si>
  <si>
    <t>6.350.300-34</t>
  </si>
  <si>
    <t>6.350.300-35</t>
  </si>
  <si>
    <t>6.350.300-36</t>
  </si>
  <si>
    <t>6.350.300-74</t>
  </si>
  <si>
    <t>6.350.300-75</t>
  </si>
  <si>
    <t>6.350.300-76</t>
  </si>
  <si>
    <t>5.153.027</t>
  </si>
  <si>
    <t>5.153.027-01</t>
  </si>
  <si>
    <t>5.153.031</t>
  </si>
  <si>
    <t>5.153.031-01</t>
  </si>
  <si>
    <t>5.558.019</t>
  </si>
  <si>
    <t>Комплект полки 1250х500 (Варшава/Прага)</t>
  </si>
  <si>
    <t>комплект состоит из 1 полка и 2 кронштейнов</t>
  </si>
  <si>
    <t>Комплект полки 937х500 (Варшава)</t>
  </si>
  <si>
    <t>6.350.300-56</t>
  </si>
  <si>
    <t>Валенсия ВХСно-1,875</t>
  </si>
  <si>
    <t>5.153.058</t>
  </si>
  <si>
    <t>5.153.058-01</t>
  </si>
  <si>
    <t>5.161.019</t>
  </si>
  <si>
    <t>Комплект светодиодной подсветки полок 1250 Варшава, 3 ряда 3 полки</t>
  </si>
  <si>
    <t>5.161.020</t>
  </si>
  <si>
    <t>Комплект светодиодной подсветки полок 1850 Варшава, 3 ряда 6 полок</t>
  </si>
  <si>
    <t>5.161.021</t>
  </si>
  <si>
    <t>Комплект светодиодной подсветки полок 2500 Варшава, 3 ряда 6 полок</t>
  </si>
  <si>
    <t>5.161.022</t>
  </si>
  <si>
    <t>Комплект светодиодной подсветки полок 3750 Варшава, 3 ряда 9 полок</t>
  </si>
  <si>
    <t>5.161.023</t>
  </si>
  <si>
    <t>Комплект светодиодной подсветки полок 1680 Варшава, 3 ряда 6 полок</t>
  </si>
  <si>
    <t>6.888.152</t>
  </si>
  <si>
    <t>Подставка под весы, слайсер</t>
  </si>
  <si>
    <t>6.888.153</t>
  </si>
  <si>
    <t>6.888.153-01</t>
  </si>
  <si>
    <t>6.888.153-02</t>
  </si>
  <si>
    <t>6.888.153-03</t>
  </si>
  <si>
    <t>Подставка для сумок Валенсия-1,25</t>
  </si>
  <si>
    <t>Подставка для сумок Валенсия-1,875</t>
  </si>
  <si>
    <t>Подставка для сумок Валенсия-2,5</t>
  </si>
  <si>
    <t>Подставка для сумок Валенсия-3,75</t>
  </si>
  <si>
    <t>5.558.053</t>
  </si>
  <si>
    <t>Комплект делителя для Варшава 160/94</t>
  </si>
  <si>
    <t>5.888.002-03</t>
  </si>
  <si>
    <t>5.888.002о</t>
  </si>
  <si>
    <t>5.888.002-01</t>
  </si>
  <si>
    <t>5.888.002-02</t>
  </si>
  <si>
    <t>5.153.047</t>
  </si>
  <si>
    <t>Комплект многоуровневых поддонов Парабель 1,25</t>
  </si>
  <si>
    <t>Комплект многоуровневых поддонов Парабель 1,875</t>
  </si>
  <si>
    <t xml:space="preserve">Комплект многоуровневых поддонов Парабель 2,5 </t>
  </si>
  <si>
    <t>Комплект многоуровневых поддонов Парабель 3,75</t>
  </si>
  <si>
    <t>6.432.002</t>
  </si>
  <si>
    <t>6.432.002-01</t>
  </si>
  <si>
    <t>6.350.170-553</t>
  </si>
  <si>
    <t>6.350.170-552</t>
  </si>
  <si>
    <t>6.350.170-551</t>
  </si>
  <si>
    <t>6.350.170-550</t>
  </si>
  <si>
    <t>6.222.408-30</t>
  </si>
  <si>
    <t>6.222.408-31</t>
  </si>
  <si>
    <t>Боковина Барселона 210/98 с зеркалом левая</t>
  </si>
  <si>
    <t>Боковина Барселона 210/98 с зеркалом правая</t>
  </si>
  <si>
    <t>6.350.170-100</t>
  </si>
  <si>
    <t>6.350.170-101</t>
  </si>
  <si>
    <t>Барселона ВХНп-1,57 (встройка) верхнее распол.х/к (бок.в сост)</t>
  </si>
  <si>
    <t>Барселона ВХНп-2,35 (встройка) верхнее распол.х/к (бок.в сост)</t>
  </si>
  <si>
    <t>Комплект Подставка под весы, слайсер Парабель 1,25</t>
  </si>
  <si>
    <t>Комплект Подставка под весы, слайсер Парабель 1,875</t>
  </si>
  <si>
    <t>Комплект Подставка под весы, слайсер Парабель 2,5</t>
  </si>
  <si>
    <t>Комплект Подставка под весы, слайсер Парабель 3,75</t>
  </si>
  <si>
    <t>51.5191.0737-ГП</t>
  </si>
  <si>
    <t>Верхняя стальная цветная панель</t>
  </si>
  <si>
    <t>Нижняя стальная цветная панель</t>
  </si>
  <si>
    <t>Ценникодержатели на полках</t>
  </si>
  <si>
    <t>Вентиль соленоbдный</t>
  </si>
  <si>
    <t>Контроллер Carel, Elitech</t>
  </si>
  <si>
    <t>Комплект крепежа для боковин</t>
  </si>
  <si>
    <t>Пластиковый отбойник от удара тележкой</t>
  </si>
  <si>
    <t>София 220/92 ВХСп-1,875 (б/б,ТРВ,вентиль соленоидный)</t>
  </si>
  <si>
    <t>София 220/92 ВХСп-2,5 (б/б,ТРВ,вентиль соленоидный)</t>
  </si>
  <si>
    <t>София 220/92 ВХСп-3,75 (б/б,ТРВ,вентиль соленоидный)</t>
  </si>
  <si>
    <t>6.222.523</t>
  </si>
  <si>
    <t>Боковина София 220/92 глухая универсальная</t>
  </si>
  <si>
    <t>6.222.517</t>
  </si>
  <si>
    <t>Боковина София 220/92 глухая с зеркалом универсальная</t>
  </si>
  <si>
    <t>6.222.504</t>
  </si>
  <si>
    <t>Боковина София 220/92 со стеклопакетом левая</t>
  </si>
  <si>
    <t>6.222.504-01</t>
  </si>
  <si>
    <t>Боковина София 220/92 со стеклопакетом правая</t>
  </si>
  <si>
    <t>Аксессуары София</t>
  </si>
  <si>
    <t>Боковины для горок серии София 220/92</t>
  </si>
  <si>
    <t>Делители и разделители для витрин серии София 220/92</t>
  </si>
  <si>
    <t>7.558.038</t>
  </si>
  <si>
    <t>Разделитель София 220/92 поликарбонат</t>
  </si>
  <si>
    <t>6.222.498</t>
  </si>
  <si>
    <t>Делитель София 220/92 межсекционный (с 2-х стор.зеркалом)</t>
  </si>
  <si>
    <t>6.222.499</t>
  </si>
  <si>
    <t>Делитель София 220/92 межсекционный стеклопакет</t>
  </si>
  <si>
    <t>5.240.196-10</t>
  </si>
  <si>
    <t>Блок остекления с распашными дверями 1250</t>
  </si>
  <si>
    <t>Блок остекления с распашными дверями 1875</t>
  </si>
  <si>
    <t>Блок остекления с распашными дверями 2500</t>
  </si>
  <si>
    <t>Блок остекления с распашными дверями 3750</t>
  </si>
  <si>
    <t>5.240.196-11</t>
  </si>
  <si>
    <t>5.240.196-12</t>
  </si>
  <si>
    <t>5.240.196-13</t>
  </si>
  <si>
    <t xml:space="preserve">Выписывается кратно длине горки 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</si>
  <si>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</si>
  <si>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t>Тел. (8362) 45-06-70, 45-08-95, факс 45-12-41</t>
  </si>
  <si>
    <t>e-mail: zavod@mariholod.com</t>
  </si>
  <si>
    <t xml:space="preserve"> 0…+7</t>
  </si>
  <si>
    <t xml:space="preserve"> -5…+5</t>
  </si>
  <si>
    <t xml:space="preserve"> -2…+6</t>
  </si>
  <si>
    <t xml:space="preserve"> -18…</t>
  </si>
  <si>
    <t xml:space="preserve"> -5…0</t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</si>
  <si>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8"/>
        <rFont val="Arial"/>
        <family val="2"/>
        <charset val="204"/>
      </rPr>
      <t>C</t>
    </r>
  </si>
  <si>
    <t>Холодопроизводительность</t>
  </si>
  <si>
    <t>Освещение на суперструктуре (для ВХС, ВХСн, ВХСд, ВХН, ВХСл)</t>
  </si>
  <si>
    <t>Комплект ночных шторок (для ВХС, ВХСн, ВХСд, ВХН, ВХСл)</t>
  </si>
  <si>
    <t>Закалённое стекло, открывается на гидроподъёмниках (для ВХС, ВХСн, ВХСд, ВХН, ВХСл)</t>
  </si>
  <si>
    <t>Клапан ТРВ</t>
  </si>
  <si>
    <t>Вт</t>
  </si>
  <si>
    <t>Розничная цена с НДС, руб.</t>
  </si>
  <si>
    <t>Цена со скидкой с НДС, руб.</t>
  </si>
  <si>
    <r>
      <t xml:space="preserve"> -10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С/45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</t>
    </r>
  </si>
  <si>
    <r>
      <t xml:space="preserve"> -30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С/45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</t>
    </r>
  </si>
  <si>
    <t>Парабель ВХСо-УВ (без боковин,ТРВ)(одна тумба)</t>
  </si>
  <si>
    <t>Парабель ВХСно-УВ (без боковин,ТРВ)(одна тумба)</t>
  </si>
  <si>
    <t>6.350.122-20</t>
  </si>
  <si>
    <t>6.350.122-30</t>
  </si>
  <si>
    <t xml:space="preserve">Стандартная комплектация всех витрин Парабель:      </t>
  </si>
  <si>
    <t>Клапан соленоидный CSV6 / аналог EVR 6/Danfoss</t>
  </si>
  <si>
    <t>Низкое стекло (для ВХСо, ВХСно, ВХСло)</t>
  </si>
  <si>
    <t>Базовые выдвижные поддоны, 2 стеклянные полки (для ВХСд)</t>
  </si>
  <si>
    <t>Базовые поддоны для льда со сливом (для ВХСл, ВХСло)</t>
  </si>
  <si>
    <t>Парабель ВХС-1,875 (без боковин)(две тумбы)</t>
  </si>
  <si>
    <t>Парабель ВХС-2,5 (без боковин)(две тумбы)</t>
  </si>
  <si>
    <t>Парабель ВХС-3,75 (без боковин)(три тумбы)</t>
  </si>
  <si>
    <t>Парабель ВХС-УН (без боковин)(одна тумба)</t>
  </si>
  <si>
    <t>Парабель ВХС-УВ (без боковин)(одна тумба)</t>
  </si>
  <si>
    <t>Парабель ВХСн-1,25 (без боковин)(одна тумба)</t>
  </si>
  <si>
    <t>Парабель ВХСн-1,875 (без боковин)(две тумбы)</t>
  </si>
  <si>
    <t>Парабель ВХСн-2,5 (без боковин)(две тумбы)</t>
  </si>
  <si>
    <t>Парабель ВХСн-3,75 (без боковин)(три тумбы)</t>
  </si>
  <si>
    <t>Парабель ВХСн-УН (без боковин)(одна тумба)</t>
  </si>
  <si>
    <t>Парабель ВХСн-УB (без боковин)(одна тумба)</t>
  </si>
  <si>
    <t>Витрина холодильная Парабель ВХС-1,25 (одна тумба)</t>
  </si>
  <si>
    <t xml:space="preserve">Дополнительная комплектация </t>
  </si>
  <si>
    <t>Без боковин</t>
  </si>
  <si>
    <t>Валенсия ВХС-УВ</t>
  </si>
  <si>
    <t xml:space="preserve"> -35°С/45°С</t>
  </si>
  <si>
    <t xml:space="preserve"> -18…-12</t>
  </si>
  <si>
    <t>Низкое стекло (для ВСХо, ВХСно, ВХСло)</t>
  </si>
  <si>
    <t>Освещение внутреннего объема (для ВХС, ВХСн, ВХН, ВХСл)</t>
  </si>
  <si>
    <t>Комплект ночных створок (для ВХС, ВХСн, ВХН, ВХСл)</t>
  </si>
  <si>
    <t>Закалённое стекло, открывается на гидроподъёмниках (для ВХС, ВХСн, ВХН, ВХСл)</t>
  </si>
  <si>
    <t xml:space="preserve"> -2…+2</t>
  </si>
  <si>
    <t>Валенсия ВХСл-1,875</t>
  </si>
  <si>
    <t>Валенсия ВХСл-2,5</t>
  </si>
  <si>
    <t>Валенсия ВХСло-1,875</t>
  </si>
  <si>
    <t>Валенсия ВХСло-2,5</t>
  </si>
  <si>
    <t>София 195/71 ВХСп-1,25 (с комплектом ночных штор)</t>
  </si>
  <si>
    <t>6.350.250-35</t>
  </si>
  <si>
    <t>София 195/71 ВХСп-1,875 (с комплектом ночных штор)</t>
  </si>
  <si>
    <t>6.350.250-36</t>
  </si>
  <si>
    <t>София 195/71 ВХСп-2,5 (с комплектом ночных штор)</t>
  </si>
  <si>
    <t>6.350.250-37</t>
  </si>
  <si>
    <t>София 195/71 ВХСп-3,75 (с комплектом ночных штор)</t>
  </si>
  <si>
    <t>6.350.250-38</t>
  </si>
  <si>
    <t xml:space="preserve"> +1…+7</t>
  </si>
  <si>
    <t>София 195/71 ВХСп-1,25 (фруктовая, с комплектом ночных штор)</t>
  </si>
  <si>
    <t>6.350.250-55</t>
  </si>
  <si>
    <t>София 195/71 ВХСп-1,875 (фруктовая, с комплектом ночных штор)</t>
  </si>
  <si>
    <t>6.350.250-56</t>
  </si>
  <si>
    <t>София 195/71 ВХСп-2,5 (фруктовая, с комплектом ночных штор)</t>
  </si>
  <si>
    <t>6.350.250-57</t>
  </si>
  <si>
    <t>София 195/71 ВХСп-3,75 (фруктовая, с комплектом ночных штор)</t>
  </si>
  <si>
    <t>6.350.250-58</t>
  </si>
  <si>
    <t>Верхняя цветная панель</t>
  </si>
  <si>
    <t>5 рядов полок по 400мм. с регулируемым наклоном (для гастрономической)</t>
  </si>
  <si>
    <t>3 рядов полок по 500мм. с регулируемым наклоном (для фруктовой)</t>
  </si>
  <si>
    <t>Комплект зеркал для верхней полки (для фруктовой)</t>
  </si>
  <si>
    <t>6.350.250-120</t>
  </si>
  <si>
    <t>6.350.250-121</t>
  </si>
  <si>
    <t>6.350.250-122</t>
  </si>
  <si>
    <t>6.350.250-123</t>
  </si>
  <si>
    <t>София 195/71 ВХСп-1,25 (фронтальное остекление - двери стеклопакет)</t>
  </si>
  <si>
    <t>Фронтальное остекление (двери -стеклопакет)</t>
  </si>
  <si>
    <t xml:space="preserve">Стандартная комплектация открытых горок      </t>
  </si>
  <si>
    <t xml:space="preserve">Стандартная комплектация закрытых горок      </t>
  </si>
  <si>
    <t>София 195/71 ВХСп-1,875 (фронтальное остекление - двери стеклопакет)</t>
  </si>
  <si>
    <t>София 195/71 ВХСп-2,5 (фронтальное остекление - двери стеклопакет)</t>
  </si>
  <si>
    <t>София 195/71 ВХСп-3,75 (фронтальное остекление - двери стеклопакет)</t>
  </si>
  <si>
    <t>Боковина София 195/71 глухая с зеркалом левая</t>
  </si>
  <si>
    <t>Боковина София 195/71 глухая с зеркалом правая</t>
  </si>
  <si>
    <t>Боковина София 195/71 глухая левая</t>
  </si>
  <si>
    <t>Боковина София 195/71 глухая правая</t>
  </si>
  <si>
    <t>Боковина София 195/71 со стеклопакетом левая</t>
  </si>
  <si>
    <t>Боковина София 195/71 со стеклопакетом правая</t>
  </si>
  <si>
    <t>6.222.010</t>
  </si>
  <si>
    <t>6.222.010-01</t>
  </si>
  <si>
    <t>6.222.013</t>
  </si>
  <si>
    <t>6.222.013-01</t>
  </si>
  <si>
    <t>Делитель София 195/71 межсекционный (с 2-х стор.зеркалом)</t>
  </si>
  <si>
    <t>6.222.012</t>
  </si>
  <si>
    <t>Делитель София 195/71 межсекционный стеклопакет</t>
  </si>
  <si>
    <t>6.222.014</t>
  </si>
  <si>
    <t>Делитель София 195/71 межсекционный глухой</t>
  </si>
  <si>
    <t>Разделитель София 195/71 поликарбонат</t>
  </si>
  <si>
    <r>
      <t>АО"Контакт"</t>
    </r>
    <r>
      <rPr>
        <sz val="10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</si>
  <si>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t>6.350.252-60</t>
  </si>
  <si>
    <t>6.350.252-61</t>
  </si>
  <si>
    <t>6.350.252-62</t>
  </si>
  <si>
    <t>6.350.252-63</t>
  </si>
  <si>
    <t>София 220/92 ВХСп-1,25 (с комплектом ночных штор)</t>
  </si>
  <si>
    <t>София 220/92 ВХСп-1,25 (фруктовая, с комплектом ночных штор)</t>
  </si>
  <si>
    <t>София 220/92 ВХСп-1,25 (фронтальное остекление - двери стеклопакет)</t>
  </si>
  <si>
    <t>София 220/92 ВХСп-1,875 (фронтальное остекление - двери стеклопакет)</t>
  </si>
  <si>
    <t>София 220/92 ВХСп-2,5 (фронтальное остекление - двери стеклопакет)</t>
  </si>
  <si>
    <t>София 220/92 ВХСп-3,75 (фронтальное остекление - двери стеклопакет)</t>
  </si>
  <si>
    <t>Витрины холодильные серии Парабель ВХС гастрономические</t>
  </si>
  <si>
    <t>Витрины холодильные серии Парабель ВХСн пресервы</t>
  </si>
  <si>
    <t>Витрины холодильные серии Парабель ВХН низкотемпературные</t>
  </si>
  <si>
    <t>Витрины холодильные серии Парабель ВХСд кондитерская</t>
  </si>
  <si>
    <t>Витрины холодильные серии Парабель ВХСо SELF</t>
  </si>
  <si>
    <t>Витрины холодильные серии Парабель ВХСно пресервы SELF</t>
  </si>
  <si>
    <t>Витрины холодильные серии Парабель ВХСл "рыба на льду"</t>
  </si>
  <si>
    <t>Витрины холодильные серии Парабель ВХСло "рыба на льду" SELF</t>
  </si>
  <si>
    <t>Комплектующие для витрин серии Парабель</t>
  </si>
  <si>
    <t>Витрины холодильные серии Валенсия ВХС гастрономические</t>
  </si>
  <si>
    <t>Витрины холодильные серии Валенсия ВХСн пресервы</t>
  </si>
  <si>
    <t>Витрины холодильные серии Валенсия  ВХН низкотемпературные</t>
  </si>
  <si>
    <t>Витрины холодильные серии Валенсия  ВХСо SELF</t>
  </si>
  <si>
    <t>Витрины холодильные серии Валенсия  ВХСно пресервы SELF</t>
  </si>
  <si>
    <t>Витрины холодильные серии Валенсия  ВХСл "рыба на льду"</t>
  </si>
  <si>
    <t>Витрины холодильные серии Валенсия  ВХСло "рыба на льду" SELF</t>
  </si>
  <si>
    <t>Комплектующие для витрин серии Валенсия</t>
  </si>
  <si>
    <t>Горки холодильные серии София 195/71 ВХСп гастрономические открытые</t>
  </si>
  <si>
    <t>Горки холодильные серии София 195/71 ВХСп фруктовые открытые</t>
  </si>
  <si>
    <t>Горки холодильные серии София 195/71 ВХСп гастрономические закрытые</t>
  </si>
  <si>
    <t>Комплектующиедля горок серии София 195/71</t>
  </si>
  <si>
    <t>Горки холодильные серии София 220/92 ВХСп гастрономические открытые</t>
  </si>
  <si>
    <t>Горки холодильные серии София 220/92 ВХСп фруктовые открытые</t>
  </si>
  <si>
    <t>Горки холодильные серии София 220/92 ВХСп гастрономические закрытые</t>
  </si>
  <si>
    <t>Горки морозильные серии Барселона 210/98 ВХНп</t>
  </si>
  <si>
    <t>Поставка в собранном виде</t>
  </si>
  <si>
    <r>
      <t xml:space="preserve"> -35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С/45</t>
    </r>
    <r>
      <rPr>
        <sz val="10"/>
        <color theme="1"/>
        <rFont val="Calibri"/>
        <family val="2"/>
        <charset val="204"/>
      </rPr>
      <t>°</t>
    </r>
    <r>
      <rPr>
        <sz val="10"/>
        <color theme="1"/>
        <rFont val="Arial"/>
        <family val="2"/>
        <charset val="204"/>
      </rPr>
      <t>С</t>
    </r>
  </si>
  <si>
    <t>Барселона ВХНп-1,57 (б/б,ТРВ,вентиль соленойдный)</t>
  </si>
  <si>
    <t>Барселона ВХНп-2,35 (б/б,ТРВ,вентиль соленойдный)</t>
  </si>
  <si>
    <t>Барселона ВХНп-3,13 (б/б,ТРВ,вентиль соленойдный)</t>
  </si>
  <si>
    <t>Барселона ВХНп-3,9 (б/б,ТРВ,вентиль соленойдный)</t>
  </si>
  <si>
    <t>Барселона 210/98 морозильная на встроенном холоде 210/98 морозильная</t>
  </si>
  <si>
    <t>Боковины для горок серии Барселона</t>
  </si>
  <si>
    <t>6.222.443</t>
  </si>
  <si>
    <t>6.222.443-01</t>
  </si>
  <si>
    <t>Боковина Барселона 210/98 глухая левая</t>
  </si>
  <si>
    <t>Боковина Барселона 210/98 глухая правая</t>
  </si>
  <si>
    <t>Вентиль соленоидный</t>
  </si>
  <si>
    <t>6.350.252-75</t>
  </si>
  <si>
    <t>6.350.252-76</t>
  </si>
  <si>
    <t>6.350.252-77</t>
  </si>
  <si>
    <t>6.350.252-78</t>
  </si>
  <si>
    <t>6.350.252-80</t>
  </si>
  <si>
    <t>6.350.252-81</t>
  </si>
  <si>
    <t>6.350.252-82</t>
  </si>
  <si>
    <t>6.350.252-83</t>
  </si>
  <si>
    <t>5.254.013</t>
  </si>
  <si>
    <t>5.254.013-01</t>
  </si>
  <si>
    <t>6.541.940-04</t>
  </si>
  <si>
    <t>6.541.940-05</t>
  </si>
  <si>
    <t>5.161.105-55</t>
  </si>
  <si>
    <t>5.161.105-50</t>
  </si>
  <si>
    <t>5.161.105-45</t>
  </si>
  <si>
    <t>5.161.105-56</t>
  </si>
  <si>
    <t>5.161.105-51</t>
  </si>
  <si>
    <t>5.161.105-46</t>
  </si>
  <si>
    <t>5.161.105-57</t>
  </si>
  <si>
    <t>5.161.105-52</t>
  </si>
  <si>
    <t>5.161.105-47</t>
  </si>
  <si>
    <t>5.161.105-58</t>
  </si>
  <si>
    <t>5.161.105-53</t>
  </si>
  <si>
    <t>5.161.105-48</t>
  </si>
  <si>
    <t>6.222.019</t>
  </si>
  <si>
    <t>6.222.019-01</t>
  </si>
  <si>
    <t>6.222.020</t>
  </si>
  <si>
    <t>7.558.030</t>
  </si>
  <si>
    <t>5.254.012-02</t>
  </si>
  <si>
    <t>Комплект полки 1250х400</t>
  </si>
  <si>
    <t>5.254.012-03</t>
  </si>
  <si>
    <t>Комплект полки 937х400</t>
  </si>
  <si>
    <t>5.161.101</t>
  </si>
  <si>
    <t>5.161.078</t>
  </si>
  <si>
    <t>Комплект  подсветки 4 рядов полок 1250 , LED, (4 полки) 4500 К</t>
  </si>
  <si>
    <t>5.161.077</t>
  </si>
  <si>
    <t>Комплект  подсветки 5 рядов полок 1250, LED, (5 полок) 4500 К</t>
  </si>
  <si>
    <t>5.161.101-01</t>
  </si>
  <si>
    <t>5.161.078-01</t>
  </si>
  <si>
    <t>Комплект  подсветки 4 рядов полок 1875, LED, (8 полок) 4500 К</t>
  </si>
  <si>
    <t>5.161.077-01</t>
  </si>
  <si>
    <t>Комплект  подсветки 5 рядов полок 1875, LED, (10 полок) 4500 К</t>
  </si>
  <si>
    <t>5.161.101-02</t>
  </si>
  <si>
    <t>5.161.078-02</t>
  </si>
  <si>
    <t>Комплект подсветки 4 рядов полок 2500, LED, (8 полок) 4500 К</t>
  </si>
  <si>
    <t>5.161.077-02</t>
  </si>
  <si>
    <t>Комплект подсветки 5 рядов полок 2500, LED, (10 полок) 4500 К</t>
  </si>
  <si>
    <t>5.161.101-03</t>
  </si>
  <si>
    <t>5.161.078-03</t>
  </si>
  <si>
    <t>Комплект подсветки 4 ряда полок 3750, LED, (12 полок) 4500 К</t>
  </si>
  <si>
    <t>5.161.077-03</t>
  </si>
  <si>
    <t>Комплект подсветки 5 рядов полок 3750, LED, (15 полок) 4500 К</t>
  </si>
  <si>
    <t>5.240.257</t>
  </si>
  <si>
    <t>5.240.257-01</t>
  </si>
  <si>
    <t>Комплект фронт остекления 625х1535</t>
  </si>
  <si>
    <t>Комплект фронт остекления 1250х1535</t>
  </si>
  <si>
    <t>Бонеты морозильные серии Рица ВХНо</t>
  </si>
  <si>
    <t xml:space="preserve"> -20…</t>
  </si>
  <si>
    <t>Контроллер</t>
  </si>
  <si>
    <t>Комплект боковин Рица 1.0 (2шт)</t>
  </si>
  <si>
    <t>Комплект боковин Рица 1.5 (2шт)</t>
  </si>
  <si>
    <t>Стеклянные раздвижные крышки</t>
  </si>
  <si>
    <t>Проволочные делители</t>
  </si>
  <si>
    <t>Бонеты морозильные серии Калипсо ВХНо</t>
  </si>
  <si>
    <t>Шкаф-бонеты морозильные серии Эверест ВХН</t>
  </si>
  <si>
    <t>890/1120</t>
  </si>
  <si>
    <t>(шкаф/ларь)  Вт</t>
  </si>
  <si>
    <t>Поставка в собранном виде, боковины в комплекте</t>
  </si>
  <si>
    <t>3 ряда полок в шкафу</t>
  </si>
  <si>
    <t>Проволочные делители в бонете</t>
  </si>
  <si>
    <t>Горки холодильные серии Варшава 160/94 ВХСп гастрономические открытые</t>
  </si>
  <si>
    <t>Комплектующие Варшава</t>
  </si>
  <si>
    <t>Комплектующие Рица</t>
  </si>
  <si>
    <t xml:space="preserve"> -3…+3</t>
  </si>
  <si>
    <t>Горки холодильные серии Варшава 160/94 ВХСнп пресервы открытые</t>
  </si>
  <si>
    <t>Комплектующие София</t>
  </si>
  <si>
    <t>София 220/92 и София 195/71</t>
  </si>
  <si>
    <t>Прайс-лист действителен с 16 января 2023 года.</t>
  </si>
</sst>
</file>

<file path=xl/styles.xml><?xml version="1.0" encoding="utf-8"?>
<styleSheet xmlns="http://schemas.openxmlformats.org/spreadsheetml/2006/main">
  <numFmts count="4">
    <numFmt numFmtId="164" formatCode="_-* #,##0.00_р_._-;\-* #,##0.00_р_._-;_-* &quot;-&quot;??_р_._-;_-@_-"/>
    <numFmt numFmtId="165" formatCode="#.0#############E+###"/>
    <numFmt numFmtId="166" formatCode="0.0%"/>
    <numFmt numFmtId="167" formatCode="0.000"/>
  </numFmts>
  <fonts count="50"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family val="2"/>
      <charset val="204"/>
    </font>
    <font>
      <b/>
      <sz val="22"/>
      <color indexed="9"/>
      <name val="Times New Roman"/>
      <family val="1"/>
    </font>
    <font>
      <sz val="8"/>
      <name val="Arial Cyr"/>
      <charset val="204"/>
    </font>
    <font>
      <b/>
      <i/>
      <sz val="18"/>
      <color indexed="10"/>
      <name val="Arial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i/>
      <sz val="9"/>
      <name val="Arial"/>
      <family val="2"/>
    </font>
    <font>
      <sz val="9"/>
      <name val="Arial Cyr"/>
      <charset val="204"/>
    </font>
    <font>
      <b/>
      <sz val="9"/>
      <color indexed="10"/>
      <name val="Arial Cyr"/>
      <charset val="204"/>
    </font>
    <font>
      <b/>
      <sz val="9"/>
      <name val="Arial Cyr"/>
      <charset val="204"/>
    </font>
    <font>
      <b/>
      <i/>
      <sz val="8"/>
      <name val="Arial"/>
      <family val="2"/>
    </font>
    <font>
      <b/>
      <sz val="10"/>
      <color indexed="9"/>
      <name val="Tahoma"/>
      <family val="2"/>
    </font>
    <font>
      <sz val="9"/>
      <name val="Tahoma"/>
      <family val="2"/>
    </font>
    <font>
      <sz val="8"/>
      <name val="Tahoma"/>
      <family val="2"/>
    </font>
    <font>
      <sz val="8"/>
      <name val="Arial Cyr"/>
      <family val="2"/>
      <charset val="204"/>
    </font>
    <font>
      <sz val="8"/>
      <name val="Tahoma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sz val="9"/>
      <color indexed="63"/>
      <name val="Arial"/>
      <family val="2"/>
    </font>
    <font>
      <b/>
      <sz val="12"/>
      <color indexed="9"/>
      <name val="Tahoma"/>
      <family val="2"/>
    </font>
    <font>
      <sz val="8"/>
      <color indexed="8"/>
      <name val="Tahoma"/>
      <family val="2"/>
    </font>
    <font>
      <b/>
      <u/>
      <sz val="10"/>
      <color indexed="12"/>
      <name val="Arial Cyr"/>
      <charset val="204"/>
    </font>
    <font>
      <sz val="10"/>
      <color indexed="10"/>
      <name val="Arial"/>
      <family val="2"/>
      <charset val="204"/>
    </font>
    <font>
      <b/>
      <u/>
      <sz val="10"/>
      <color indexed="12"/>
      <name val="Arial Cyr"/>
      <charset val="204"/>
    </font>
    <font>
      <u/>
      <sz val="10"/>
      <color theme="10"/>
      <name val="Arial Cyr"/>
      <family val="2"/>
      <charset val="204"/>
    </font>
    <font>
      <sz val="12"/>
      <color indexed="9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sz val="16"/>
      <color indexed="9"/>
      <name val="Arial"/>
      <family val="2"/>
      <charset val="204"/>
    </font>
    <font>
      <b/>
      <u/>
      <sz val="12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</font>
    <font>
      <b/>
      <sz val="11"/>
      <name val="Arial"/>
      <family val="2"/>
      <charset val="204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i/>
      <sz val="10"/>
      <name val="Arial"/>
      <family val="2"/>
      <charset val="204"/>
    </font>
    <font>
      <b/>
      <sz val="10"/>
      <color indexed="9"/>
      <name val="Arial"/>
      <family val="2"/>
      <charset val="204"/>
    </font>
    <font>
      <sz val="9"/>
      <name val="Arial"/>
      <family val="2"/>
      <charset val="204"/>
    </font>
    <font>
      <sz val="8"/>
      <name val="Arial"/>
      <family val="2"/>
      <charset val="204"/>
    </font>
    <font>
      <b/>
      <sz val="9"/>
      <name val="Arial"/>
      <family val="2"/>
      <charset val="20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39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4" tint="0.39997558519241921"/>
        <bgColor indexed="5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2" fillId="0" borderId="0"/>
    <xf numFmtId="0" fontId="28" fillId="0" borderId="0" applyNumberFormat="0" applyFill="0" applyBorder="0" applyAlignment="0" applyProtection="0"/>
    <xf numFmtId="0" fontId="3" fillId="0" borderId="0"/>
    <xf numFmtId="164" fontId="1" fillId="0" borderId="0" applyFill="0" applyBorder="0" applyAlignment="0" applyProtection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</cellStyleXfs>
  <cellXfs count="280">
    <xf numFmtId="0" fontId="0" fillId="0" borderId="0" xfId="0"/>
    <xf numFmtId="0" fontId="0" fillId="2" borderId="0" xfId="0" applyFill="1"/>
    <xf numFmtId="0" fontId="0" fillId="0" borderId="0" xfId="0" applyFont="1"/>
    <xf numFmtId="0" fontId="4" fillId="3" borderId="0" xfId="0" applyFont="1" applyFill="1" applyBorder="1" applyAlignment="1">
      <alignment horizontal="center" vertical="center" wrapText="1"/>
    </xf>
    <xf numFmtId="0" fontId="1" fillId="0" borderId="0" xfId="0" applyFont="1"/>
    <xf numFmtId="0" fontId="7" fillId="2" borderId="0" xfId="3" applyFont="1" applyFill="1" applyAlignment="1">
      <alignment horizontal="left" vertical="center" wrapText="1"/>
    </xf>
    <xf numFmtId="0" fontId="22" fillId="2" borderId="0" xfId="0" applyFont="1" applyFill="1" applyAlignment="1">
      <alignment horizontal="right" vertical="center" wrapText="1"/>
    </xf>
    <xf numFmtId="0" fontId="22" fillId="2" borderId="0" xfId="0" applyFont="1" applyFill="1" applyAlignment="1">
      <alignment vertical="center" wrapText="1"/>
    </xf>
    <xf numFmtId="0" fontId="8" fillId="2" borderId="0" xfId="3" applyFont="1" applyFill="1" applyAlignment="1">
      <alignment horizontal="justify" vertical="center" wrapText="1"/>
    </xf>
    <xf numFmtId="0" fontId="8" fillId="2" borderId="0" xfId="3" applyFont="1" applyFill="1" applyAlignment="1">
      <alignment horizontal="center" vertical="center" wrapText="1"/>
    </xf>
    <xf numFmtId="0" fontId="9" fillId="0" borderId="0" xfId="0" applyFont="1" applyAlignment="1">
      <alignment horizontal="left"/>
    </xf>
    <xf numFmtId="0" fontId="9" fillId="2" borderId="0" xfId="3" applyFont="1" applyFill="1" applyAlignment="1">
      <alignment horizontal="left" vertical="center" wrapText="1"/>
    </xf>
    <xf numFmtId="0" fontId="10" fillId="2" borderId="0" xfId="3" applyFont="1" applyFill="1" applyAlignment="1">
      <alignment horizontal="left" vertical="center" wrapText="1"/>
    </xf>
    <xf numFmtId="0" fontId="11" fillId="0" borderId="0" xfId="0" applyFont="1"/>
    <xf numFmtId="0" fontId="11" fillId="4" borderId="0" xfId="0" applyFont="1" applyFill="1"/>
    <xf numFmtId="0" fontId="13" fillId="5" borderId="0" xfId="0" applyFont="1" applyFill="1"/>
    <xf numFmtId="0" fontId="13" fillId="4" borderId="0" xfId="0" applyFont="1" applyFill="1"/>
    <xf numFmtId="0" fontId="12" fillId="4" borderId="0" xfId="0" applyFont="1" applyFill="1" applyAlignment="1">
      <alignment horizontal="center"/>
    </xf>
    <xf numFmtId="0" fontId="16" fillId="0" borderId="0" xfId="0" applyFont="1"/>
    <xf numFmtId="0" fontId="16" fillId="2" borderId="0" xfId="0" applyFont="1" applyFill="1"/>
    <xf numFmtId="0" fontId="16" fillId="0" borderId="0" xfId="0" applyFont="1" applyBorder="1"/>
    <xf numFmtId="0" fontId="17" fillId="0" borderId="0" xfId="0" applyFont="1"/>
    <xf numFmtId="0" fontId="23" fillId="3" borderId="0" xfId="0" applyFont="1" applyFill="1" applyBorder="1" applyAlignment="1">
      <alignment horizontal="center" vertical="center"/>
    </xf>
    <xf numFmtId="0" fontId="15" fillId="3" borderId="0" xfId="0" applyFont="1" applyFill="1" applyBorder="1" applyAlignment="1">
      <alignment horizontal="center" shrinkToFit="1"/>
    </xf>
    <xf numFmtId="0" fontId="18" fillId="4" borderId="0" xfId="0" applyFont="1" applyFill="1"/>
    <xf numFmtId="0" fontId="0" fillId="4" borderId="0" xfId="0" applyFill="1"/>
    <xf numFmtId="0" fontId="20" fillId="4" borderId="0" xfId="0" applyFont="1" applyFill="1"/>
    <xf numFmtId="0" fontId="21" fillId="4" borderId="0" xfId="0" applyFont="1" applyFill="1"/>
    <xf numFmtId="0" fontId="24" fillId="0" borderId="0" xfId="0" applyFont="1" applyBorder="1" applyAlignment="1">
      <alignment horizontal="left" vertical="center" wrapText="1"/>
    </xf>
    <xf numFmtId="0" fontId="17" fillId="0" borderId="0" xfId="1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4" fontId="17" fillId="2" borderId="0" xfId="0" applyNumberFormat="1" applyFont="1" applyFill="1" applyBorder="1" applyAlignment="1">
      <alignment horizontal="right" vertical="center"/>
    </xf>
    <xf numFmtId="0" fontId="1" fillId="5" borderId="0" xfId="0" applyFont="1" applyFill="1"/>
    <xf numFmtId="0" fontId="7" fillId="5" borderId="0" xfId="3" applyFont="1" applyFill="1" applyAlignment="1">
      <alignment horizontal="left" vertical="center" wrapText="1"/>
    </xf>
    <xf numFmtId="0" fontId="8" fillId="5" borderId="0" xfId="3" applyFont="1" applyFill="1" applyAlignment="1">
      <alignment horizontal="center" vertical="center" wrapText="1"/>
    </xf>
    <xf numFmtId="0" fontId="8" fillId="5" borderId="0" xfId="3" applyFont="1" applyFill="1" applyAlignment="1">
      <alignment horizontal="justify" vertical="center" wrapText="1"/>
    </xf>
    <xf numFmtId="0" fontId="0" fillId="5" borderId="0" xfId="0" applyFill="1"/>
    <xf numFmtId="0" fontId="9" fillId="5" borderId="0" xfId="0" applyFont="1" applyFill="1" applyAlignment="1">
      <alignment horizontal="left"/>
    </xf>
    <xf numFmtId="0" fontId="9" fillId="5" borderId="0" xfId="3" applyFont="1" applyFill="1" applyAlignment="1">
      <alignment horizontal="left" vertical="center" wrapText="1"/>
    </xf>
    <xf numFmtId="0" fontId="10" fillId="5" borderId="0" xfId="3" applyFont="1" applyFill="1" applyAlignment="1">
      <alignment horizontal="left" vertical="center" wrapText="1"/>
    </xf>
    <xf numFmtId="0" fontId="0" fillId="5" borderId="0" xfId="0" applyFont="1" applyFill="1"/>
    <xf numFmtId="0" fontId="25" fillId="5" borderId="0" xfId="2" applyFont="1" applyFill="1" applyAlignment="1">
      <alignment vertical="center"/>
    </xf>
    <xf numFmtId="0" fontId="27" fillId="5" borderId="0" xfId="2" applyFont="1" applyFill="1" applyBorder="1" applyAlignment="1"/>
    <xf numFmtId="0" fontId="25" fillId="5" borderId="0" xfId="2" applyFont="1" applyFill="1" applyAlignment="1"/>
    <xf numFmtId="4" fontId="19" fillId="0" borderId="0" xfId="0" applyNumberFormat="1" applyFont="1" applyFill="1" applyBorder="1" applyAlignment="1">
      <alignment horizontal="center" vertical="center"/>
    </xf>
    <xf numFmtId="4" fontId="19" fillId="0" borderId="0" xfId="0" applyNumberFormat="1" applyFont="1" applyBorder="1" applyAlignment="1">
      <alignment horizontal="left" vertical="center" wrapText="1"/>
    </xf>
    <xf numFmtId="0" fontId="19" fillId="0" borderId="0" xfId="0" applyFont="1" applyBorder="1" applyAlignment="1">
      <alignment horizontal="center" vertical="center"/>
    </xf>
    <xf numFmtId="4" fontId="19" fillId="0" borderId="0" xfId="0" applyNumberFormat="1" applyFont="1" applyBorder="1" applyAlignment="1">
      <alignment horizontal="center" vertical="center"/>
    </xf>
    <xf numFmtId="4" fontId="19" fillId="2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/>
    <xf numFmtId="4" fontId="17" fillId="0" borderId="0" xfId="4" applyNumberFormat="1" applyFont="1" applyFill="1" applyBorder="1" applyAlignment="1">
      <alignment horizontal="right" vertical="center"/>
    </xf>
    <xf numFmtId="0" fontId="33" fillId="7" borderId="0" xfId="5" applyFont="1" applyFill="1" applyBorder="1" applyAlignment="1">
      <alignment horizontal="center" vertical="center" shrinkToFit="1"/>
    </xf>
    <xf numFmtId="0" fontId="0" fillId="0" borderId="0" xfId="6" applyFont="1" applyAlignment="1">
      <alignment vertical="center"/>
    </xf>
    <xf numFmtId="0" fontId="31" fillId="0" borderId="0" xfId="0" applyFont="1" applyAlignment="1">
      <alignment vertical="center"/>
    </xf>
    <xf numFmtId="0" fontId="2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 wrapText="1"/>
    </xf>
    <xf numFmtId="0" fontId="2" fillId="0" borderId="0" xfId="0" applyFont="1" applyAlignment="1">
      <alignment vertical="center"/>
    </xf>
    <xf numFmtId="0" fontId="2" fillId="6" borderId="0" xfId="0" applyFont="1" applyFill="1" applyBorder="1" applyAlignment="1">
      <alignment vertical="center" wrapText="1"/>
    </xf>
    <xf numFmtId="0" fontId="2" fillId="0" borderId="2" xfId="1" applyFont="1" applyBorder="1" applyAlignment="1">
      <alignment vertical="center"/>
    </xf>
    <xf numFmtId="0" fontId="2" fillId="0" borderId="4" xfId="1" applyFont="1" applyBorder="1" applyAlignment="1">
      <alignment vertical="center"/>
    </xf>
    <xf numFmtId="0" fontId="36" fillId="7" borderId="0" xfId="5" applyFont="1" applyFill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2" fillId="6" borderId="0" xfId="0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3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4" fontId="2" fillId="0" borderId="1" xfId="4" applyNumberFormat="1" applyFont="1" applyBorder="1" applyAlignment="1">
      <alignment horizontal="right" vertical="center"/>
    </xf>
    <xf numFmtId="4" fontId="2" fillId="2" borderId="1" xfId="0" applyNumberFormat="1" applyFont="1" applyFill="1" applyBorder="1" applyAlignment="1">
      <alignment horizontal="right" vertical="center"/>
    </xf>
    <xf numFmtId="0" fontId="31" fillId="0" borderId="9" xfId="0" applyFont="1" applyBorder="1" applyAlignment="1">
      <alignment vertical="center"/>
    </xf>
    <xf numFmtId="165" fontId="2" fillId="2" borderId="4" xfId="0" applyNumberFormat="1" applyFont="1" applyFill="1" applyBorder="1" applyAlignment="1">
      <alignment vertical="center"/>
    </xf>
    <xf numFmtId="165" fontId="2" fillId="2" borderId="5" xfId="0" applyNumberFormat="1" applyFont="1" applyFill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37" fillId="8" borderId="1" xfId="2" applyFont="1" applyFill="1" applyBorder="1" applyAlignment="1">
      <alignment horizontal="center" vertical="center"/>
    </xf>
    <xf numFmtId="4" fontId="38" fillId="10" borderId="1" xfId="6" applyNumberFormat="1" applyFont="1" applyFill="1" applyBorder="1" applyAlignment="1">
      <alignment horizontal="center" vertical="center"/>
    </xf>
    <xf numFmtId="0" fontId="32" fillId="9" borderId="1" xfId="5" applyFont="1" applyFill="1" applyBorder="1" applyAlignment="1">
      <alignment horizontal="center" vertical="center" shrinkToFit="1"/>
    </xf>
    <xf numFmtId="3" fontId="38" fillId="8" borderId="1" xfId="6" applyNumberFormat="1" applyFont="1" applyFill="1" applyBorder="1" applyAlignment="1">
      <alignment horizontal="center" vertical="center"/>
    </xf>
    <xf numFmtId="0" fontId="38" fillId="0" borderId="0" xfId="6" applyFont="1" applyAlignment="1">
      <alignment vertical="center"/>
    </xf>
    <xf numFmtId="0" fontId="2" fillId="0" borderId="1" xfId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1" fillId="0" borderId="0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/>
    </xf>
    <xf numFmtId="165" fontId="2" fillId="2" borderId="4" xfId="0" applyNumberFormat="1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2" xfId="1" applyFont="1" applyBorder="1" applyAlignment="1">
      <alignment vertical="center"/>
    </xf>
    <xf numFmtId="0" fontId="37" fillId="8" borderId="2" xfId="2" applyFont="1" applyFill="1" applyBorder="1" applyAlignment="1">
      <alignment horizontal="center" vertical="center"/>
    </xf>
    <xf numFmtId="49" fontId="40" fillId="10" borderId="1" xfId="6" applyNumberFormat="1" applyFont="1" applyFill="1" applyBorder="1" applyAlignment="1">
      <alignment horizontal="center" vertical="center"/>
    </xf>
    <xf numFmtId="0" fontId="31" fillId="11" borderId="3" xfId="0" applyFont="1" applyFill="1" applyBorder="1" applyAlignment="1">
      <alignment horizontal="center"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vertical="center" wrapText="1"/>
    </xf>
    <xf numFmtId="0" fontId="31" fillId="11" borderId="2" xfId="0" applyFont="1" applyFill="1" applyBorder="1" applyAlignment="1">
      <alignment vertical="center"/>
    </xf>
    <xf numFmtId="0" fontId="31" fillId="11" borderId="5" xfId="0" applyFont="1" applyFill="1" applyBorder="1" applyAlignment="1">
      <alignment vertical="center" wrapText="1"/>
    </xf>
    <xf numFmtId="0" fontId="31" fillId="11" borderId="3" xfId="0" applyFont="1" applyFill="1" applyBorder="1" applyAlignment="1">
      <alignment horizontal="center" vertical="center" wrapText="1"/>
    </xf>
    <xf numFmtId="0" fontId="31" fillId="12" borderId="3" xfId="0" applyFont="1" applyFill="1" applyBorder="1" applyAlignment="1">
      <alignment horizontal="center" vertical="center" wrapText="1"/>
    </xf>
    <xf numFmtId="0" fontId="31" fillId="11" borderId="10" xfId="0" applyFont="1" applyFill="1" applyBorder="1" applyAlignment="1">
      <alignment vertical="center"/>
    </xf>
    <xf numFmtId="0" fontId="31" fillId="11" borderId="11" xfId="0" applyFont="1" applyFill="1" applyBorder="1" applyAlignment="1">
      <alignment vertical="center"/>
    </xf>
    <xf numFmtId="0" fontId="31" fillId="11" borderId="9" xfId="0" applyFont="1" applyFill="1" applyBorder="1" applyAlignment="1">
      <alignment vertical="center" wrapText="1"/>
    </xf>
    <xf numFmtId="0" fontId="32" fillId="0" borderId="2" xfId="0" applyFont="1" applyBorder="1" applyAlignment="1">
      <alignment horizontal="left" vertical="center"/>
    </xf>
    <xf numFmtId="165" fontId="2" fillId="2" borderId="7" xfId="0" applyNumberFormat="1" applyFont="1" applyFill="1" applyBorder="1" applyAlignment="1">
      <alignment vertical="center"/>
    </xf>
    <xf numFmtId="165" fontId="2" fillId="2" borderId="7" xfId="0" applyNumberFormat="1" applyFont="1" applyFill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4" fontId="2" fillId="0" borderId="5" xfId="4" applyNumberFormat="1" applyFont="1" applyBorder="1" applyAlignment="1">
      <alignment horizontal="righ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9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 wrapText="1"/>
    </xf>
    <xf numFmtId="0" fontId="31" fillId="11" borderId="6" xfId="0" applyFont="1" applyFill="1" applyBorder="1" applyAlignment="1">
      <alignment horizontal="center" vertical="center"/>
    </xf>
    <xf numFmtId="49" fontId="38" fillId="10" borderId="4" xfId="6" applyNumberFormat="1" applyFont="1" applyFill="1" applyBorder="1" applyAlignment="1">
      <alignment horizontal="center" vertical="center"/>
    </xf>
    <xf numFmtId="4" fontId="38" fillId="10" borderId="4" xfId="6" applyNumberFormat="1" applyFont="1" applyFill="1" applyBorder="1" applyAlignment="1">
      <alignment horizontal="center" vertical="center"/>
    </xf>
    <xf numFmtId="0" fontId="32" fillId="9" borderId="4" xfId="5" applyFont="1" applyFill="1" applyBorder="1" applyAlignment="1">
      <alignment horizontal="center" vertical="center" shrinkToFit="1"/>
    </xf>
    <xf numFmtId="3" fontId="38" fillId="8" borderId="4" xfId="6" applyNumberFormat="1" applyFont="1" applyFill="1" applyBorder="1" applyAlignment="1">
      <alignment horizontal="center" vertical="center"/>
    </xf>
    <xf numFmtId="0" fontId="37" fillId="8" borderId="4" xfId="2" applyFont="1" applyFill="1" applyBorder="1" applyAlignment="1">
      <alignment horizontal="center" vertical="center"/>
    </xf>
    <xf numFmtId="0" fontId="37" fillId="8" borderId="5" xfId="2" applyFont="1" applyFill="1" applyBorder="1" applyAlignment="1">
      <alignment horizontal="center" vertical="center"/>
    </xf>
    <xf numFmtId="49" fontId="40" fillId="10" borderId="10" xfId="6" applyNumberFormat="1" applyFont="1" applyFill="1" applyBorder="1" applyAlignment="1">
      <alignment horizontal="center" vertical="center"/>
    </xf>
    <xf numFmtId="0" fontId="31" fillId="11" borderId="10" xfId="0" applyFont="1" applyFill="1" applyBorder="1" applyAlignment="1">
      <alignment horizontal="center" vertical="center" wrapText="1"/>
    </xf>
    <xf numFmtId="0" fontId="31" fillId="11" borderId="6" xfId="0" applyFont="1" applyFill="1" applyBorder="1" applyAlignment="1">
      <alignment horizontal="center" vertical="center" wrapText="1"/>
    </xf>
    <xf numFmtId="0" fontId="31" fillId="11" borderId="10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42" fillId="0" borderId="9" xfId="0" applyFont="1" applyBorder="1" applyAlignment="1">
      <alignment vertical="center"/>
    </xf>
    <xf numFmtId="0" fontId="42" fillId="0" borderId="4" xfId="0" applyFont="1" applyBorder="1" applyAlignment="1">
      <alignment vertical="center"/>
    </xf>
    <xf numFmtId="0" fontId="1" fillId="0" borderId="0" xfId="0" applyFont="1" applyAlignment="1">
      <alignment vertical="center"/>
    </xf>
    <xf numFmtId="165" fontId="31" fillId="2" borderId="2" xfId="0" applyNumberFormat="1" applyFont="1" applyFill="1" applyBorder="1" applyAlignment="1">
      <alignment vertical="center"/>
    </xf>
    <xf numFmtId="0" fontId="1" fillId="0" borderId="0" xfId="0" applyFont="1" applyAlignment="1"/>
    <xf numFmtId="0" fontId="1" fillId="2" borderId="0" xfId="0" applyFont="1" applyFill="1" applyAlignment="1"/>
    <xf numFmtId="0" fontId="1" fillId="0" borderId="1" xfId="1" applyFont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/>
    </xf>
    <xf numFmtId="0" fontId="31" fillId="11" borderId="1" xfId="0" applyFont="1" applyFill="1" applyBorder="1" applyAlignment="1">
      <alignment horizontal="center" vertical="center" wrapText="1"/>
    </xf>
    <xf numFmtId="0" fontId="31" fillId="12" borderId="1" xfId="0" applyFont="1" applyFill="1" applyBorder="1" applyAlignment="1">
      <alignment horizontal="center" vertical="center" wrapText="1"/>
    </xf>
    <xf numFmtId="0" fontId="31" fillId="11" borderId="4" xfId="0" applyFont="1" applyFill="1" applyBorder="1" applyAlignment="1">
      <alignment horizontal="center" vertical="center" wrapText="1"/>
    </xf>
    <xf numFmtId="1" fontId="2" fillId="0" borderId="0" xfId="0" applyNumberFormat="1" applyFont="1" applyBorder="1" applyAlignment="1">
      <alignment vertical="center"/>
    </xf>
    <xf numFmtId="0" fontId="1" fillId="2" borderId="0" xfId="0" applyFont="1" applyFill="1"/>
    <xf numFmtId="0" fontId="45" fillId="0" borderId="0" xfId="0" applyFont="1" applyBorder="1"/>
    <xf numFmtId="0" fontId="31" fillId="0" borderId="0" xfId="0" applyFont="1" applyBorder="1" applyAlignment="1">
      <alignment vertical="center" wrapText="1"/>
    </xf>
    <xf numFmtId="0" fontId="31" fillId="0" borderId="0" xfId="0" applyFont="1" applyBorder="1"/>
    <xf numFmtId="0" fontId="1" fillId="0" borderId="0" xfId="0" applyFont="1" applyBorder="1"/>
    <xf numFmtId="0" fontId="32" fillId="0" borderId="0" xfId="0" applyFont="1" applyBorder="1" applyAlignment="1">
      <alignment vertical="center" wrapText="1"/>
    </xf>
    <xf numFmtId="0" fontId="1" fillId="0" borderId="0" xfId="0" applyFont="1" applyBorder="1" applyAlignment="1">
      <alignment vertical="center"/>
    </xf>
    <xf numFmtId="0" fontId="32" fillId="2" borderId="0" xfId="0" applyFont="1" applyFill="1" applyBorder="1" applyAlignment="1">
      <alignment vertical="center" wrapText="1"/>
    </xf>
    <xf numFmtId="0" fontId="37" fillId="8" borderId="1" xfId="2" applyFont="1" applyFill="1" applyBorder="1" applyAlignment="1">
      <alignment horizontal="left" vertical="center"/>
    </xf>
    <xf numFmtId="0" fontId="31" fillId="0" borderId="0" xfId="0" applyFont="1" applyAlignment="1"/>
    <xf numFmtId="0" fontId="1" fillId="0" borderId="0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 applyAlignment="1">
      <alignment vertical="center"/>
    </xf>
    <xf numFmtId="0" fontId="1" fillId="0" borderId="2" xfId="1" applyFont="1" applyBorder="1" applyAlignment="1">
      <alignment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2" fontId="2" fillId="0" borderId="0" xfId="0" applyNumberFormat="1" applyFont="1" applyBorder="1" applyAlignment="1">
      <alignment vertical="center"/>
    </xf>
    <xf numFmtId="4" fontId="2" fillId="0" borderId="0" xfId="4" applyNumberFormat="1" applyFont="1" applyBorder="1" applyAlignment="1">
      <alignment horizontal="right" vertical="center"/>
    </xf>
    <xf numFmtId="0" fontId="32" fillId="0" borderId="0" xfId="0" applyFont="1" applyBorder="1" applyAlignment="1">
      <alignment horizontal="left" vertical="center"/>
    </xf>
    <xf numFmtId="4" fontId="2" fillId="2" borderId="0" xfId="0" applyNumberFormat="1" applyFont="1" applyFill="1" applyBorder="1" applyAlignment="1">
      <alignment horizontal="right" vertical="center"/>
    </xf>
    <xf numFmtId="0" fontId="1" fillId="0" borderId="0" xfId="1" applyFont="1" applyBorder="1" applyAlignment="1">
      <alignment vertical="center"/>
    </xf>
    <xf numFmtId="0" fontId="2" fillId="0" borderId="0" xfId="1" applyFont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45" fillId="0" borderId="0" xfId="0" applyFont="1" applyBorder="1" applyAlignment="1"/>
    <xf numFmtId="0" fontId="1" fillId="6" borderId="0" xfId="0" applyFont="1" applyFill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0" xfId="0" applyFont="1" applyBorder="1" applyAlignment="1"/>
    <xf numFmtId="0" fontId="32" fillId="0" borderId="0" xfId="0" applyFont="1" applyBorder="1" applyAlignment="1">
      <alignment vertical="center"/>
    </xf>
    <xf numFmtId="0" fontId="31" fillId="0" borderId="9" xfId="0" applyFont="1" applyBorder="1" applyAlignment="1"/>
    <xf numFmtId="0" fontId="1" fillId="0" borderId="0" xfId="1" applyFont="1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4" fontId="1" fillId="2" borderId="0" xfId="0" applyNumberFormat="1" applyFont="1" applyFill="1" applyBorder="1" applyAlignment="1">
      <alignment horizontal="right" vertical="center"/>
    </xf>
    <xf numFmtId="0" fontId="1" fillId="0" borderId="2" xfId="0" applyFont="1" applyBorder="1" applyAlignment="1"/>
    <xf numFmtId="0" fontId="31" fillId="0" borderId="4" xfId="0" applyFont="1" applyBorder="1" applyAlignment="1"/>
    <xf numFmtId="0" fontId="1" fillId="0" borderId="5" xfId="0" applyFont="1" applyBorder="1" applyAlignment="1"/>
    <xf numFmtId="0" fontId="38" fillId="0" borderId="0" xfId="6" applyFont="1" applyAlignment="1">
      <alignment horizontal="right" vertical="center"/>
    </xf>
    <xf numFmtId="0" fontId="1" fillId="6" borderId="0" xfId="0" applyFont="1" applyFill="1" applyBorder="1" applyAlignment="1">
      <alignment horizontal="center"/>
    </xf>
    <xf numFmtId="0" fontId="32" fillId="0" borderId="0" xfId="0" applyFont="1" applyBorder="1" applyAlignment="1">
      <alignment horizontal="left" vertical="center" wrapText="1"/>
    </xf>
    <xf numFmtId="4" fontId="1" fillId="0" borderId="0" xfId="4" applyNumberFormat="1" applyFont="1" applyBorder="1" applyAlignment="1">
      <alignment horizontal="right" vertical="center"/>
    </xf>
    <xf numFmtId="9" fontId="2" fillId="0" borderId="0" xfId="7" applyFont="1" applyBorder="1" applyAlignment="1">
      <alignment vertical="center"/>
    </xf>
    <xf numFmtId="166" fontId="2" fillId="0" borderId="0" xfId="7" applyNumberFormat="1" applyFont="1" applyBorder="1" applyAlignment="1">
      <alignment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0" fontId="1" fillId="0" borderId="0" xfId="1" applyFont="1" applyBorder="1" applyAlignment="1">
      <alignment horizontal="center" vertical="center"/>
    </xf>
    <xf numFmtId="0" fontId="46" fillId="7" borderId="0" xfId="8" applyFont="1" applyFill="1" applyBorder="1" applyAlignment="1">
      <alignment horizontal="center" vertical="center" shrinkToFit="1"/>
    </xf>
    <xf numFmtId="0" fontId="1" fillId="0" borderId="0" xfId="9" applyFont="1" applyAlignment="1">
      <alignment vertical="center"/>
    </xf>
    <xf numFmtId="0" fontId="44" fillId="7" borderId="0" xfId="8" applyFont="1" applyFill="1" applyBorder="1" applyAlignment="1">
      <alignment horizontal="center" vertical="center"/>
    </xf>
    <xf numFmtId="49" fontId="40" fillId="10" borderId="10" xfId="9" applyNumberFormat="1" applyFont="1" applyFill="1" applyBorder="1" applyAlignment="1">
      <alignment horizontal="center" vertical="center"/>
    </xf>
    <xf numFmtId="4" fontId="38" fillId="10" borderId="1" xfId="9" applyNumberFormat="1" applyFont="1" applyFill="1" applyBorder="1" applyAlignment="1">
      <alignment horizontal="center" vertical="center"/>
    </xf>
    <xf numFmtId="0" fontId="32" fillId="9" borderId="1" xfId="8" applyFont="1" applyFill="1" applyBorder="1" applyAlignment="1">
      <alignment horizontal="center" vertical="center" shrinkToFit="1"/>
    </xf>
    <xf numFmtId="3" fontId="38" fillId="8" borderId="1" xfId="9" applyNumberFormat="1" applyFont="1" applyFill="1" applyBorder="1" applyAlignment="1">
      <alignment horizontal="center" vertical="center"/>
    </xf>
    <xf numFmtId="0" fontId="38" fillId="0" borderId="0" xfId="9" applyFont="1" applyAlignment="1">
      <alignment vertical="center"/>
    </xf>
    <xf numFmtId="0" fontId="38" fillId="0" borderId="0" xfId="9" applyFont="1" applyAlignment="1">
      <alignment horizontal="right" vertical="center"/>
    </xf>
    <xf numFmtId="0" fontId="1" fillId="0" borderId="2" xfId="9" applyFont="1" applyBorder="1" applyAlignment="1">
      <alignment vertical="center"/>
    </xf>
    <xf numFmtId="0" fontId="1" fillId="0" borderId="4" xfId="9" applyFont="1" applyBorder="1" applyAlignment="1">
      <alignment vertical="center"/>
    </xf>
    <xf numFmtId="0" fontId="1" fillId="0" borderId="1" xfId="9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4" fontId="1" fillId="0" borderId="1" xfId="4" applyNumberFormat="1" applyFont="1" applyBorder="1" applyAlignment="1">
      <alignment horizontal="right" vertical="center"/>
    </xf>
    <xf numFmtId="4" fontId="1" fillId="2" borderId="1" xfId="0" applyNumberFormat="1" applyFont="1" applyFill="1" applyBorder="1" applyAlignment="1">
      <alignment horizontal="right" vertical="center"/>
    </xf>
    <xf numFmtId="2" fontId="1" fillId="0" borderId="0" xfId="0" applyNumberFormat="1" applyFont="1" applyBorder="1" applyAlignment="1">
      <alignment vertical="center"/>
    </xf>
    <xf numFmtId="1" fontId="1" fillId="0" borderId="0" xfId="0" applyNumberFormat="1" applyFont="1" applyBorder="1" applyAlignment="1">
      <alignment vertical="center"/>
    </xf>
    <xf numFmtId="0" fontId="31" fillId="0" borderId="7" xfId="9" applyFont="1" applyBorder="1" applyAlignment="1"/>
    <xf numFmtId="0" fontId="1" fillId="0" borderId="4" xfId="9" applyFont="1" applyBorder="1" applyAlignment="1">
      <alignment horizontal="center" vertical="center"/>
    </xf>
    <xf numFmtId="0" fontId="1" fillId="0" borderId="5" xfId="9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1" fillId="0" borderId="5" xfId="4" applyNumberFormat="1" applyFont="1" applyBorder="1" applyAlignment="1">
      <alignment horizontal="right" vertical="center"/>
    </xf>
    <xf numFmtId="0" fontId="31" fillId="0" borderId="4" xfId="9" applyFont="1" applyBorder="1" applyAlignment="1"/>
    <xf numFmtId="0" fontId="31" fillId="2" borderId="4" xfId="9" applyFont="1" applyFill="1" applyBorder="1" applyAlignment="1"/>
    <xf numFmtId="0" fontId="33" fillId="7" borderId="0" xfId="8" applyFont="1" applyFill="1" applyBorder="1" applyAlignment="1">
      <alignment horizontal="center" vertical="center" shrinkToFit="1"/>
    </xf>
    <xf numFmtId="0" fontId="0" fillId="0" borderId="0" xfId="9" applyFont="1" applyAlignment="1">
      <alignment vertical="center"/>
    </xf>
    <xf numFmtId="0" fontId="36" fillId="7" borderId="0" xfId="8" applyFont="1" applyFill="1" applyBorder="1" applyAlignment="1">
      <alignment horizontal="center" vertical="center"/>
    </xf>
    <xf numFmtId="49" fontId="40" fillId="10" borderId="1" xfId="9" applyNumberFormat="1" applyFont="1" applyFill="1" applyBorder="1" applyAlignment="1">
      <alignment horizontal="center" vertical="center"/>
    </xf>
    <xf numFmtId="0" fontId="1" fillId="0" borderId="1" xfId="9" applyFont="1" applyBorder="1" applyAlignment="1">
      <alignment vertical="center"/>
    </xf>
    <xf numFmtId="0" fontId="1" fillId="0" borderId="0" xfId="9" applyFont="1" applyBorder="1" applyAlignment="1">
      <alignment vertical="center"/>
    </xf>
    <xf numFmtId="0" fontId="1" fillId="0" borderId="0" xfId="9" applyFont="1" applyBorder="1" applyAlignment="1">
      <alignment horizontal="center" vertical="center"/>
    </xf>
    <xf numFmtId="0" fontId="1" fillId="0" borderId="2" xfId="9" applyFont="1" applyBorder="1" applyAlignment="1">
      <alignment horizontal="center"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0" fontId="46" fillId="7" borderId="0" xfId="8" applyFont="1" applyFill="1" applyBorder="1" applyAlignment="1">
      <alignment horizontal="center" vertical="center" shrinkToFit="1"/>
    </xf>
    <xf numFmtId="0" fontId="1" fillId="0" borderId="2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0" fontId="49" fillId="0" borderId="0" xfId="0" applyFont="1" applyBorder="1"/>
    <xf numFmtId="0" fontId="48" fillId="6" borderId="0" xfId="0" applyFont="1" applyFill="1" applyBorder="1" applyAlignment="1">
      <alignment horizontal="center"/>
    </xf>
    <xf numFmtId="0" fontId="48" fillId="0" borderId="0" xfId="0" applyFont="1"/>
    <xf numFmtId="0" fontId="42" fillId="0" borderId="0" xfId="0" applyFont="1" applyAlignment="1"/>
    <xf numFmtId="0" fontId="16" fillId="2" borderId="0" xfId="0" applyFont="1" applyFill="1" applyAlignment="1"/>
    <xf numFmtId="0" fontId="16" fillId="0" borderId="0" xfId="0" applyFont="1" applyAlignment="1"/>
    <xf numFmtId="0" fontId="17" fillId="0" borderId="0" xfId="0" applyFont="1" applyAlignment="1"/>
    <xf numFmtId="0" fontId="19" fillId="0" borderId="0" xfId="0" applyFont="1" applyAlignment="1"/>
    <xf numFmtId="167" fontId="1" fillId="0" borderId="0" xfId="0" applyNumberFormat="1" applyFont="1" applyBorder="1" applyAlignment="1">
      <alignment vertical="center"/>
    </xf>
    <xf numFmtId="0" fontId="25" fillId="5" borderId="0" xfId="2" applyFont="1" applyFill="1" applyAlignment="1">
      <alignment horizontal="center" vertical="center"/>
    </xf>
    <xf numFmtId="0" fontId="43" fillId="0" borderId="7" xfId="9" applyFont="1" applyBorder="1" applyAlignment="1">
      <alignment vertical="center"/>
    </xf>
    <xf numFmtId="0" fontId="0" fillId="13" borderId="0" xfId="0" applyFill="1"/>
    <xf numFmtId="0" fontId="6" fillId="2" borderId="0" xfId="3" applyFont="1" applyFill="1" applyBorder="1" applyAlignment="1">
      <alignment horizontal="center" vertical="center" wrapText="1"/>
    </xf>
    <xf numFmtId="0" fontId="10" fillId="2" borderId="0" xfId="3" applyFont="1" applyFill="1" applyAlignment="1">
      <alignment horizontal="left" vertical="center" wrapText="1"/>
    </xf>
    <xf numFmtId="0" fontId="34" fillId="7" borderId="0" xfId="5" applyFont="1" applyFill="1" applyBorder="1" applyAlignment="1">
      <alignment horizontal="center" vertical="center" shrinkToFit="1"/>
    </xf>
    <xf numFmtId="0" fontId="29" fillId="7" borderId="0" xfId="5" applyFont="1" applyFill="1" applyBorder="1" applyAlignment="1">
      <alignment horizontal="center" vertical="center" wrapText="1"/>
    </xf>
    <xf numFmtId="0" fontId="35" fillId="7" borderId="0" xfId="5" applyFont="1" applyFill="1" applyBorder="1" applyAlignment="1">
      <alignment horizontal="center" vertical="center" wrapText="1"/>
    </xf>
    <xf numFmtId="0" fontId="25" fillId="5" borderId="0" xfId="2" applyFont="1" applyFill="1" applyAlignment="1">
      <alignment horizontal="center" vertical="center"/>
    </xf>
    <xf numFmtId="0" fontId="26" fillId="4" borderId="0" xfId="3" applyFont="1" applyFill="1" applyAlignment="1">
      <alignment horizontal="center"/>
    </xf>
    <xf numFmtId="49" fontId="9" fillId="0" borderId="0" xfId="0" applyNumberFormat="1" applyFont="1" applyAlignment="1">
      <alignment horizontal="left" wrapText="1"/>
    </xf>
    <xf numFmtId="0" fontId="27" fillId="5" borderId="0" xfId="2" applyFont="1" applyFill="1" applyAlignment="1">
      <alignment horizontal="center"/>
    </xf>
    <xf numFmtId="0" fontId="8" fillId="2" borderId="0" xfId="3" applyFont="1" applyFill="1" applyAlignment="1">
      <alignment horizontal="left" vertical="center" wrapText="1"/>
    </xf>
    <xf numFmtId="0" fontId="14" fillId="2" borderId="0" xfId="3" applyFont="1" applyFill="1" applyAlignment="1">
      <alignment horizontal="left" vertical="center" wrapText="1"/>
    </xf>
    <xf numFmtId="0" fontId="9" fillId="2" borderId="0" xfId="3" applyFont="1" applyFill="1" applyAlignment="1">
      <alignment horizontal="left" vertical="center" wrapText="1"/>
    </xf>
    <xf numFmtId="0" fontId="27" fillId="5" borderId="0" xfId="2" applyFont="1" applyFill="1" applyAlignment="1">
      <alignment horizontal="center" vertical="center"/>
    </xf>
    <xf numFmtId="0" fontId="8" fillId="5" borderId="0" xfId="3" applyFont="1" applyFill="1" applyAlignment="1">
      <alignment horizontal="center" vertical="center" wrapText="1"/>
    </xf>
    <xf numFmtId="0" fontId="27" fillId="5" borderId="0" xfId="2" applyFont="1" applyFill="1" applyBorder="1" applyAlignment="1">
      <alignment horizontal="center"/>
    </xf>
    <xf numFmtId="0" fontId="8" fillId="5" borderId="0" xfId="0" applyFont="1" applyFill="1" applyAlignment="1">
      <alignment horizontal="center"/>
    </xf>
    <xf numFmtId="0" fontId="2" fillId="0" borderId="2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31" fillId="11" borderId="6" xfId="0" applyFont="1" applyFill="1" applyBorder="1" applyAlignment="1">
      <alignment horizontal="center" vertical="center"/>
    </xf>
    <xf numFmtId="0" fontId="31" fillId="11" borderId="7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31" fillId="11" borderId="2" xfId="0" applyFont="1" applyFill="1" applyBorder="1" applyAlignment="1">
      <alignment horizontal="center" vertical="center"/>
    </xf>
    <xf numFmtId="0" fontId="31" fillId="11" borderId="4" xfId="0" applyFont="1" applyFill="1" applyBorder="1" applyAlignment="1">
      <alignment horizontal="center" vertical="center"/>
    </xf>
    <xf numFmtId="0" fontId="31" fillId="11" borderId="5" xfId="0" applyFont="1" applyFill="1" applyBorder="1" applyAlignment="1">
      <alignment horizontal="center" vertical="center"/>
    </xf>
    <xf numFmtId="0" fontId="34" fillId="7" borderId="0" xfId="8" applyFont="1" applyFill="1" applyBorder="1" applyAlignment="1">
      <alignment horizontal="center" vertical="center" shrinkToFit="1"/>
    </xf>
    <xf numFmtId="0" fontId="29" fillId="7" borderId="0" xfId="8" applyFont="1" applyFill="1" applyBorder="1" applyAlignment="1">
      <alignment horizontal="center" vertical="center" wrapText="1"/>
    </xf>
    <xf numFmtId="0" fontId="35" fillId="7" borderId="0" xfId="8" applyFont="1" applyFill="1" applyBorder="1" applyAlignment="1">
      <alignment horizontal="center" vertical="center" wrapText="1"/>
    </xf>
    <xf numFmtId="0" fontId="46" fillId="7" borderId="0" xfId="8" applyFont="1" applyFill="1" applyBorder="1" applyAlignment="1">
      <alignment horizontal="center" vertical="center" shrinkToFit="1"/>
    </xf>
    <xf numFmtId="0" fontId="44" fillId="7" borderId="0" xfId="8" applyFont="1" applyFill="1" applyBorder="1" applyAlignment="1">
      <alignment horizontal="center" vertical="center" wrapText="1"/>
    </xf>
  </cellXfs>
  <cellStyles count="10">
    <cellStyle name="Excel Built-in Normal" xfId="1"/>
    <cellStyle name="Excel Built-in Normal 2" xfId="6"/>
    <cellStyle name="Excel Built-in Normal 2 2" xfId="9"/>
    <cellStyle name="Гиперссылка" xfId="2" builtinId="8"/>
    <cellStyle name="Обычный" xfId="0" builtinId="0"/>
    <cellStyle name="Обычный 2" xfId="3"/>
    <cellStyle name="Обычный 2 2" xfId="5"/>
    <cellStyle name="Обычный 2 2 2" xfId="8"/>
    <cellStyle name="Процентный" xfId="7" builtinId="5"/>
    <cellStyle name="Финансовый" xfId="4" builtinId="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EEEEE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usernames" Target="revisions/userNam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revisionHeaders" Target="revisions/revisionHeader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file:///\\http\td-mxm.ru\newkurs\yellow.jpg" TargetMode="External"/><Relationship Id="rId13" Type="http://schemas.openxmlformats.org/officeDocument/2006/relationships/image" Target="../media/image7.jpeg"/><Relationship Id="rId18" Type="http://schemas.openxmlformats.org/officeDocument/2006/relationships/image" Target="../media/image12.png"/><Relationship Id="rId3" Type="http://schemas.openxmlformats.org/officeDocument/2006/relationships/image" Target="../media/image2.jpeg"/><Relationship Id="rId21" Type="http://schemas.openxmlformats.org/officeDocument/2006/relationships/image" Target="../media/image15.png"/><Relationship Id="rId7" Type="http://schemas.openxmlformats.org/officeDocument/2006/relationships/image" Target="../media/image4.jpeg"/><Relationship Id="rId12" Type="http://schemas.openxmlformats.org/officeDocument/2006/relationships/image" Target="file:///\\http\td-mxm.ru\newkurs\white.jpg" TargetMode="External"/><Relationship Id="rId17" Type="http://schemas.openxmlformats.org/officeDocument/2006/relationships/image" Target="../media/image11.jpeg"/><Relationship Id="rId2" Type="http://schemas.openxmlformats.org/officeDocument/2006/relationships/image" Target="file:///\\http\td-mxm.ru\newkurs\red.jpg" TargetMode="External"/><Relationship Id="rId16" Type="http://schemas.openxmlformats.org/officeDocument/2006/relationships/image" Target="../media/image10.png"/><Relationship Id="rId20" Type="http://schemas.openxmlformats.org/officeDocument/2006/relationships/image" Target="../media/image14.jpeg"/><Relationship Id="rId1" Type="http://schemas.openxmlformats.org/officeDocument/2006/relationships/image" Target="../media/image1.jpeg"/><Relationship Id="rId6" Type="http://schemas.openxmlformats.org/officeDocument/2006/relationships/image" Target="file:///\\http\td-mxm.ru\newkurs\green.jpg" TargetMode="External"/><Relationship Id="rId11" Type="http://schemas.openxmlformats.org/officeDocument/2006/relationships/image" Target="../media/image6.jpeg"/><Relationship Id="rId5" Type="http://schemas.openxmlformats.org/officeDocument/2006/relationships/image" Target="../media/image3.jpeg"/><Relationship Id="rId15" Type="http://schemas.openxmlformats.org/officeDocument/2006/relationships/image" Target="../media/image9.png"/><Relationship Id="rId10" Type="http://schemas.openxmlformats.org/officeDocument/2006/relationships/image" Target="file:///\\http\td-mxm.ru\newkurs\gray.jpg" TargetMode="External"/><Relationship Id="rId19" Type="http://schemas.openxmlformats.org/officeDocument/2006/relationships/image" Target="../media/image13.jpeg"/><Relationship Id="rId4" Type="http://schemas.openxmlformats.org/officeDocument/2006/relationships/image" Target="file:///\\http\td-mxm.ru\newkurs\blue.jpg" TargetMode="External"/><Relationship Id="rId9" Type="http://schemas.openxmlformats.org/officeDocument/2006/relationships/image" Target="../media/image5.jpeg"/><Relationship Id="rId14" Type="http://schemas.openxmlformats.org/officeDocument/2006/relationships/image" Target="../media/image8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45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3" Type="http://schemas.openxmlformats.org/officeDocument/2006/relationships/image" Target="../media/image15.png"/><Relationship Id="rId7" Type="http://schemas.openxmlformats.org/officeDocument/2006/relationships/image" Target="../media/image29.jpeg"/><Relationship Id="rId2" Type="http://schemas.openxmlformats.org/officeDocument/2006/relationships/image" Target="../media/image25.jpeg"/><Relationship Id="rId1" Type="http://schemas.openxmlformats.org/officeDocument/2006/relationships/image" Target="../media/image24.jpeg"/><Relationship Id="rId6" Type="http://schemas.openxmlformats.org/officeDocument/2006/relationships/image" Target="../media/image28.jpeg"/><Relationship Id="rId5" Type="http://schemas.openxmlformats.org/officeDocument/2006/relationships/image" Target="../media/image27.jpeg"/><Relationship Id="rId4" Type="http://schemas.openxmlformats.org/officeDocument/2006/relationships/image" Target="../media/image2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35.png"/><Relationship Id="rId2" Type="http://schemas.openxmlformats.org/officeDocument/2006/relationships/image" Target="../media/image31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1.png"/><Relationship Id="rId1" Type="http://schemas.openxmlformats.org/officeDocument/2006/relationships/hyperlink" Target="#&#1057;&#1086;&#1076;&#1077;&#1088;&#1078;&#1072;&#1085;&#1080;&#1077;!A1"/><Relationship Id="rId6" Type="http://schemas.openxmlformats.org/officeDocument/2006/relationships/image" Target="../media/image38.jpeg"/><Relationship Id="rId5" Type="http://schemas.openxmlformats.org/officeDocument/2006/relationships/image" Target="../media/image37.jpeg"/><Relationship Id="rId4" Type="http://schemas.openxmlformats.org/officeDocument/2006/relationships/image" Target="../media/image36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39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1.png"/><Relationship Id="rId1" Type="http://schemas.openxmlformats.org/officeDocument/2006/relationships/hyperlink" Target="#&#1057;&#1086;&#1076;&#1077;&#1088;&#1078;&#1072;&#1085;&#1080;&#1077;!A1"/><Relationship Id="rId5" Type="http://schemas.openxmlformats.org/officeDocument/2006/relationships/image" Target="../media/image41.jpeg"/><Relationship Id="rId4" Type="http://schemas.openxmlformats.org/officeDocument/2006/relationships/image" Target="../media/image40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0</xdr:rowOff>
    </xdr:from>
    <xdr:to>
      <xdr:col>2</xdr:col>
      <xdr:colOff>238125</xdr:colOff>
      <xdr:row>17</xdr:row>
      <xdr:rowOff>76200</xdr:rowOff>
    </xdr:to>
    <xdr:pic>
      <xdr:nvPicPr>
        <xdr:cNvPr id="75217" name="Рисунок 3" descr="alt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5196" y="3048000"/>
          <a:ext cx="238125" cy="283265"/>
        </a:xfrm>
        <a:prstGeom prst="rect">
          <a:avLst/>
        </a:prstGeom>
        <a:solidFill>
          <a:srgbClr val="FF0000"/>
        </a:solidFill>
        <a:ln>
          <a:noFill/>
        </a:ln>
        <a:extLst/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238125</xdr:colOff>
      <xdr:row>18</xdr:row>
      <xdr:rowOff>76200</xdr:rowOff>
    </xdr:to>
    <xdr:pic>
      <xdr:nvPicPr>
        <xdr:cNvPr id="75218" name="Рисунок 4" descr="alt"/>
        <xdr:cNvPicPr>
          <a:picLocks noChangeAspect="1" noChangeArrowheads="1"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5196" y="3255065"/>
          <a:ext cx="238125" cy="283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238125</xdr:colOff>
      <xdr:row>19</xdr:row>
      <xdr:rowOff>76200</xdr:rowOff>
    </xdr:to>
    <xdr:pic>
      <xdr:nvPicPr>
        <xdr:cNvPr id="75219" name="Рисунок 5" descr="alt"/>
        <xdr:cNvPicPr>
          <a:picLocks noChangeAspect="1" noChangeArrowheads="1"/>
        </xdr:cNvPicPr>
      </xdr:nvPicPr>
      <xdr:blipFill>
        <a:blip xmlns:r="http://schemas.openxmlformats.org/officeDocument/2006/relationships" r:embed="rId5" r:link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5" y="3419475"/>
          <a:ext cx="238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238125</xdr:colOff>
      <xdr:row>20</xdr:row>
      <xdr:rowOff>76200</xdr:rowOff>
    </xdr:to>
    <xdr:pic>
      <xdr:nvPicPr>
        <xdr:cNvPr id="75220" name="Рисунок 6" descr="alt"/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5" y="3629025"/>
          <a:ext cx="2381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2</xdr:col>
      <xdr:colOff>238125</xdr:colOff>
      <xdr:row>21</xdr:row>
      <xdr:rowOff>9525</xdr:rowOff>
    </xdr:to>
    <xdr:pic>
      <xdr:nvPicPr>
        <xdr:cNvPr id="75221" name="Рисунок 7" descr="alt"/>
        <xdr:cNvPicPr>
          <a:picLocks noChangeAspect="1" noChangeArrowheads="1"/>
        </xdr:cNvPicPr>
      </xdr:nvPicPr>
      <xdr:blipFill>
        <a:blip xmlns:r="http://schemas.openxmlformats.org/officeDocument/2006/relationships" r:embed="rId9" r:link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43125" y="3838575"/>
          <a:ext cx="2381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19050</xdr:colOff>
      <xdr:row>21</xdr:row>
      <xdr:rowOff>9525</xdr:rowOff>
    </xdr:from>
    <xdr:to>
      <xdr:col>2</xdr:col>
      <xdr:colOff>257175</xdr:colOff>
      <xdr:row>21</xdr:row>
      <xdr:rowOff>190500</xdr:rowOff>
    </xdr:to>
    <xdr:pic>
      <xdr:nvPicPr>
        <xdr:cNvPr id="75222" name="Рисунок 8" descr="alt"/>
        <xdr:cNvPicPr>
          <a:picLocks noChangeAspect="1" noChangeArrowheads="1"/>
        </xdr:cNvPicPr>
      </xdr:nvPicPr>
      <xdr:blipFill>
        <a:blip xmlns:r="http://schemas.openxmlformats.org/officeDocument/2006/relationships" r:embed="rId11" r:link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162175" y="4057650"/>
          <a:ext cx="23812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428625</xdr:colOff>
      <xdr:row>12</xdr:row>
      <xdr:rowOff>28575</xdr:rowOff>
    </xdr:from>
    <xdr:to>
      <xdr:col>9</xdr:col>
      <xdr:colOff>295275</xdr:colOff>
      <xdr:row>15</xdr:row>
      <xdr:rowOff>114300</xdr:rowOff>
    </xdr:to>
    <xdr:pic>
      <xdr:nvPicPr>
        <xdr:cNvPr id="75223" name="Рисунок 12" descr="&amp;KHcy;&amp;ocy;&amp;lcy;&amp;ocy;&amp;dcy;&amp;icy;&amp;lcy;&amp;softcy;&amp;ncy;&amp;acy;&amp;yacy; &amp;vcy;&amp;icy;&amp;tcy;&amp;rcy;&amp;icy;&amp;ncy;&amp;acy; &amp;Pcy;&amp;acy;&amp;rcy;&amp;acy;&amp;bcy;&amp;iecy;&amp;lcy;&amp;softcy; &amp;Vcy;&amp;KHcy;&amp;Ncy;-1,25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05325" y="2238375"/>
          <a:ext cx="18288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657225</xdr:colOff>
      <xdr:row>56</xdr:row>
      <xdr:rowOff>133350</xdr:rowOff>
    </xdr:from>
    <xdr:to>
      <xdr:col>9</xdr:col>
      <xdr:colOff>85725</xdr:colOff>
      <xdr:row>63</xdr:row>
      <xdr:rowOff>133350</xdr:rowOff>
    </xdr:to>
    <xdr:pic>
      <xdr:nvPicPr>
        <xdr:cNvPr id="75224" name="Рисунок 15" descr="Бонета Рица ВХНо-1,875/1,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81550" y="9972675"/>
          <a:ext cx="13906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685800</xdr:colOff>
      <xdr:row>44</xdr:row>
      <xdr:rowOff>66675</xdr:rowOff>
    </xdr:from>
    <xdr:to>
      <xdr:col>9</xdr:col>
      <xdr:colOff>180975</xdr:colOff>
      <xdr:row>52</xdr:row>
      <xdr:rowOff>85725</xdr:rowOff>
    </xdr:to>
    <xdr:pic>
      <xdr:nvPicPr>
        <xdr:cNvPr id="75225" name="Picture 110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10125" y="7962900"/>
          <a:ext cx="14573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619125</xdr:colOff>
      <xdr:row>24</xdr:row>
      <xdr:rowOff>142875</xdr:rowOff>
    </xdr:from>
    <xdr:to>
      <xdr:col>8</xdr:col>
      <xdr:colOff>742950</xdr:colOff>
      <xdr:row>32</xdr:row>
      <xdr:rowOff>0</xdr:rowOff>
    </xdr:to>
    <xdr:pic>
      <xdr:nvPicPr>
        <xdr:cNvPr id="7522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95825" y="3771900"/>
          <a:ext cx="13239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476250</xdr:colOff>
      <xdr:row>34</xdr:row>
      <xdr:rowOff>66675</xdr:rowOff>
    </xdr:from>
    <xdr:to>
      <xdr:col>9</xdr:col>
      <xdr:colOff>257175</xdr:colOff>
      <xdr:row>41</xdr:row>
      <xdr:rowOff>19050</xdr:rowOff>
    </xdr:to>
    <xdr:pic>
      <xdr:nvPicPr>
        <xdr:cNvPr id="75227" name="Рисунок 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00575" y="6343650"/>
          <a:ext cx="17430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870024</xdr:colOff>
      <xdr:row>17</xdr:row>
      <xdr:rowOff>47625</xdr:rowOff>
    </xdr:from>
    <xdr:to>
      <xdr:col>8</xdr:col>
      <xdr:colOff>704850</xdr:colOff>
      <xdr:row>22</xdr:row>
      <xdr:rowOff>19050</xdr:rowOff>
    </xdr:to>
    <xdr:pic>
      <xdr:nvPicPr>
        <xdr:cNvPr id="75228" name="Picture 149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94349" y="2943225"/>
          <a:ext cx="1034976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66</xdr:row>
      <xdr:rowOff>161925</xdr:rowOff>
    </xdr:from>
    <xdr:to>
      <xdr:col>9</xdr:col>
      <xdr:colOff>104775</xdr:colOff>
      <xdr:row>73</xdr:row>
      <xdr:rowOff>47625</xdr:rowOff>
    </xdr:to>
    <xdr:pic>
      <xdr:nvPicPr>
        <xdr:cNvPr id="75230" name="Picture 208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13058775"/>
          <a:ext cx="14668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600075</xdr:colOff>
      <xdr:row>75</xdr:row>
      <xdr:rowOff>95250</xdr:rowOff>
    </xdr:from>
    <xdr:to>
      <xdr:col>9</xdr:col>
      <xdr:colOff>95250</xdr:colOff>
      <xdr:row>83</xdr:row>
      <xdr:rowOff>104775</xdr:rowOff>
    </xdr:to>
    <xdr:pic>
      <xdr:nvPicPr>
        <xdr:cNvPr id="7523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76775" y="14449425"/>
          <a:ext cx="145732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240507</xdr:colOff>
      <xdr:row>0</xdr:row>
      <xdr:rowOff>114300</xdr:rowOff>
    </xdr:from>
    <xdr:to>
      <xdr:col>1</xdr:col>
      <xdr:colOff>1657351</xdr:colOff>
      <xdr:row>2</xdr:row>
      <xdr:rowOff>76200</xdr:rowOff>
    </xdr:to>
    <xdr:pic>
      <xdr:nvPicPr>
        <xdr:cNvPr id="2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4807" y="114300"/>
          <a:ext cx="1416844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9520</xdr:colOff>
      <xdr:row>4</xdr:row>
      <xdr:rowOff>54163</xdr:rowOff>
    </xdr:from>
    <xdr:to>
      <xdr:col>8</xdr:col>
      <xdr:colOff>416717</xdr:colOff>
      <xdr:row>17</xdr:row>
      <xdr:rowOff>173830</xdr:rowOff>
    </xdr:to>
    <xdr:pic>
      <xdr:nvPicPr>
        <xdr:cNvPr id="82128" name="Графический объект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236864" y="923319"/>
          <a:ext cx="2014541" cy="2905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59531</xdr:colOff>
      <xdr:row>0</xdr:row>
      <xdr:rowOff>47625</xdr:rowOff>
    </xdr:from>
    <xdr:to>
      <xdr:col>1</xdr:col>
      <xdr:colOff>39687</xdr:colOff>
      <xdr:row>2</xdr:row>
      <xdr:rowOff>193116</xdr:rowOff>
    </xdr:to>
    <xdr:pic>
      <xdr:nvPicPr>
        <xdr:cNvPr id="1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531" y="47625"/>
          <a:ext cx="1611312" cy="58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261945</xdr:colOff>
      <xdr:row>13</xdr:row>
      <xdr:rowOff>140495</xdr:rowOff>
    </xdr:from>
    <xdr:to>
      <xdr:col>8</xdr:col>
      <xdr:colOff>440534</xdr:colOff>
      <xdr:row>20</xdr:row>
      <xdr:rowOff>166685</xdr:rowOff>
    </xdr:to>
    <xdr:grpSp>
      <xdr:nvGrpSpPr>
        <xdr:cNvPr id="3" name="Группа 2"/>
        <xdr:cNvGrpSpPr/>
      </xdr:nvGrpSpPr>
      <xdr:grpSpPr>
        <a:xfrm>
          <a:off x="10441789" y="2938464"/>
          <a:ext cx="1809745" cy="1526377"/>
          <a:chOff x="15715830" y="1735937"/>
          <a:chExt cx="3953295" cy="3344309"/>
        </a:xfrm>
      </xdr:grpSpPr>
      <xdr:pic>
        <xdr:nvPicPr>
          <xdr:cNvPr id="76219" name="Рисунок 13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5715830" y="1735937"/>
            <a:ext cx="3818263" cy="334430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" name="TextBox 1"/>
          <xdr:cNvSpPr txBox="1"/>
        </xdr:nvSpPr>
        <xdr:spPr>
          <a:xfrm>
            <a:off x="18074884" y="1845469"/>
            <a:ext cx="1594241" cy="10098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ru-RU" sz="1000" b="1"/>
              <a:t>УН - угол наружный</a:t>
            </a:r>
          </a:p>
        </xdr:txBody>
      </xdr:sp>
    </xdr:grpSp>
    <xdr:clientData/>
  </xdr:twoCellAnchor>
  <xdr:twoCellAnchor>
    <xdr:from>
      <xdr:col>8</xdr:col>
      <xdr:colOff>559598</xdr:colOff>
      <xdr:row>13</xdr:row>
      <xdr:rowOff>80957</xdr:rowOff>
    </xdr:from>
    <xdr:to>
      <xdr:col>9</xdr:col>
      <xdr:colOff>1012035</xdr:colOff>
      <xdr:row>20</xdr:row>
      <xdr:rowOff>166685</xdr:rowOff>
    </xdr:to>
    <xdr:grpSp>
      <xdr:nvGrpSpPr>
        <xdr:cNvPr id="4" name="Группа 3"/>
        <xdr:cNvGrpSpPr/>
      </xdr:nvGrpSpPr>
      <xdr:grpSpPr>
        <a:xfrm>
          <a:off x="12370598" y="2878926"/>
          <a:ext cx="1690687" cy="1585915"/>
          <a:chOff x="15936364" y="3843336"/>
          <a:chExt cx="2897105" cy="2740208"/>
        </a:xfrm>
      </xdr:grpSpPr>
      <xdr:pic>
        <xdr:nvPicPr>
          <xdr:cNvPr id="76218" name="Рисунок 11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5980569" y="3843336"/>
            <a:ext cx="2852900" cy="26167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0" name="TextBox 19"/>
          <xdr:cNvSpPr txBox="1"/>
        </xdr:nvSpPr>
        <xdr:spPr>
          <a:xfrm>
            <a:off x="15936364" y="5410934"/>
            <a:ext cx="1527051" cy="11726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algn="l"/>
            <a:r>
              <a:rPr lang="ru-RU" sz="1000" b="1"/>
              <a:t>УВ - угол внутренний</a:t>
            </a:r>
          </a:p>
        </xdr:txBody>
      </xdr:sp>
    </xdr:grpSp>
    <xdr:clientData/>
  </xdr:twoCellAnchor>
  <xdr:twoCellAnchor>
    <xdr:from>
      <xdr:col>2</xdr:col>
      <xdr:colOff>631036</xdr:colOff>
      <xdr:row>3</xdr:row>
      <xdr:rowOff>167201</xdr:rowOff>
    </xdr:from>
    <xdr:to>
      <xdr:col>4</xdr:col>
      <xdr:colOff>416724</xdr:colOff>
      <xdr:row>12</xdr:row>
      <xdr:rowOff>119063</xdr:rowOff>
    </xdr:to>
    <xdr:grpSp>
      <xdr:nvGrpSpPr>
        <xdr:cNvPr id="6" name="Группа 5"/>
        <xdr:cNvGrpSpPr/>
      </xdr:nvGrpSpPr>
      <xdr:grpSpPr>
        <a:xfrm>
          <a:off x="6477005" y="822045"/>
          <a:ext cx="1940719" cy="1880674"/>
          <a:chOff x="11397560" y="1683200"/>
          <a:chExt cx="2805618" cy="2841175"/>
        </a:xfrm>
      </xdr:grpSpPr>
      <xdr:pic>
        <xdr:nvPicPr>
          <xdr:cNvPr id="76214" name="Рисунок 5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1459718" y="1721643"/>
            <a:ext cx="2743460" cy="28027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TextBox 4"/>
          <xdr:cNvSpPr txBox="1"/>
        </xdr:nvSpPr>
        <xdr:spPr>
          <a:xfrm>
            <a:off x="11397560" y="1683200"/>
            <a:ext cx="1809751" cy="103584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ВХС,</a:t>
            </a:r>
            <a:r>
              <a:rPr lang="ru-RU" sz="1200" b="1" baseline="0"/>
              <a:t> ВХСн</a:t>
            </a:r>
            <a:endParaRPr lang="ru-RU" sz="1200" b="1"/>
          </a:p>
        </xdr:txBody>
      </xdr:sp>
    </xdr:grpSp>
    <xdr:clientData/>
  </xdr:twoCellAnchor>
  <xdr:twoCellAnchor>
    <xdr:from>
      <xdr:col>4</xdr:col>
      <xdr:colOff>571505</xdr:colOff>
      <xdr:row>3</xdr:row>
      <xdr:rowOff>189434</xdr:rowOff>
    </xdr:from>
    <xdr:to>
      <xdr:col>6</xdr:col>
      <xdr:colOff>202411</xdr:colOff>
      <xdr:row>12</xdr:row>
      <xdr:rowOff>95250</xdr:rowOff>
    </xdr:to>
    <xdr:grpSp>
      <xdr:nvGrpSpPr>
        <xdr:cNvPr id="7" name="Группа 6"/>
        <xdr:cNvGrpSpPr/>
      </xdr:nvGrpSpPr>
      <xdr:grpSpPr>
        <a:xfrm>
          <a:off x="8572505" y="844278"/>
          <a:ext cx="1809750" cy="1834628"/>
          <a:chOff x="14489906" y="22727966"/>
          <a:chExt cx="2797969" cy="2775222"/>
        </a:xfrm>
      </xdr:grpSpPr>
      <xdr:pic>
        <xdr:nvPicPr>
          <xdr:cNvPr id="76224" name="Рисунок 16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489906" y="22727966"/>
            <a:ext cx="2797969" cy="277522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4" name="TextBox 23"/>
          <xdr:cNvSpPr txBox="1"/>
        </xdr:nvSpPr>
        <xdr:spPr>
          <a:xfrm>
            <a:off x="14585157" y="22800470"/>
            <a:ext cx="1128285" cy="6205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ВХН</a:t>
            </a:r>
          </a:p>
        </xdr:txBody>
      </xdr:sp>
    </xdr:grpSp>
    <xdr:clientData/>
  </xdr:twoCellAnchor>
  <xdr:twoCellAnchor>
    <xdr:from>
      <xdr:col>6</xdr:col>
      <xdr:colOff>330997</xdr:colOff>
      <xdr:row>4</xdr:row>
      <xdr:rowOff>119061</xdr:rowOff>
    </xdr:from>
    <xdr:to>
      <xdr:col>8</xdr:col>
      <xdr:colOff>523875</xdr:colOff>
      <xdr:row>12</xdr:row>
      <xdr:rowOff>107155</xdr:rowOff>
    </xdr:to>
    <xdr:grpSp>
      <xdr:nvGrpSpPr>
        <xdr:cNvPr id="8" name="Группа 7"/>
        <xdr:cNvGrpSpPr/>
      </xdr:nvGrpSpPr>
      <xdr:grpSpPr>
        <a:xfrm>
          <a:off x="10510841" y="988217"/>
          <a:ext cx="1824034" cy="1702594"/>
          <a:chOff x="14308932" y="17779637"/>
          <a:chExt cx="2847974" cy="2711020"/>
        </a:xfrm>
      </xdr:grpSpPr>
      <xdr:pic>
        <xdr:nvPicPr>
          <xdr:cNvPr id="76220" name="Picture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308932" y="17779637"/>
            <a:ext cx="2847974" cy="27110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6" name="TextBox 25"/>
          <xdr:cNvSpPr txBox="1"/>
        </xdr:nvSpPr>
        <xdr:spPr>
          <a:xfrm>
            <a:off x="14356556" y="17813286"/>
            <a:ext cx="1169194" cy="73665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ВХСд</a:t>
            </a:r>
          </a:p>
        </xdr:txBody>
      </xdr:sp>
    </xdr:grpSp>
    <xdr:clientData/>
  </xdr:twoCellAnchor>
  <xdr:twoCellAnchor>
    <xdr:from>
      <xdr:col>2</xdr:col>
      <xdr:colOff>885836</xdr:colOff>
      <xdr:row>13</xdr:row>
      <xdr:rowOff>154780</xdr:rowOff>
    </xdr:from>
    <xdr:to>
      <xdr:col>4</xdr:col>
      <xdr:colOff>452441</xdr:colOff>
      <xdr:row>20</xdr:row>
      <xdr:rowOff>119063</xdr:rowOff>
    </xdr:to>
    <xdr:grpSp>
      <xdr:nvGrpSpPr>
        <xdr:cNvPr id="9" name="Группа 8"/>
        <xdr:cNvGrpSpPr/>
      </xdr:nvGrpSpPr>
      <xdr:grpSpPr>
        <a:xfrm>
          <a:off x="6731805" y="2952749"/>
          <a:ext cx="1721636" cy="1464470"/>
          <a:chOff x="14339888" y="14571779"/>
          <a:chExt cx="2502639" cy="2299377"/>
        </a:xfrm>
      </xdr:grpSpPr>
      <xdr:pic>
        <xdr:nvPicPr>
          <xdr:cNvPr id="76217" name="Рисунок 14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339888" y="14661356"/>
            <a:ext cx="2451115" cy="22098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TextBox 27"/>
          <xdr:cNvSpPr txBox="1"/>
        </xdr:nvSpPr>
        <xdr:spPr>
          <a:xfrm>
            <a:off x="14921204" y="14571779"/>
            <a:ext cx="1921323" cy="81255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ВХСо,</a:t>
            </a:r>
            <a:r>
              <a:rPr lang="ru-RU" sz="1200" b="1" baseline="0"/>
              <a:t> ВХСно</a:t>
            </a:r>
            <a:endParaRPr lang="ru-RU" sz="1200" b="1"/>
          </a:p>
        </xdr:txBody>
      </xdr:sp>
    </xdr:grpSp>
    <xdr:clientData/>
  </xdr:twoCellAnchor>
  <xdr:twoCellAnchor>
    <xdr:from>
      <xdr:col>8</xdr:col>
      <xdr:colOff>538199</xdr:colOff>
      <xdr:row>4</xdr:row>
      <xdr:rowOff>35718</xdr:rowOff>
    </xdr:from>
    <xdr:to>
      <xdr:col>9</xdr:col>
      <xdr:colOff>1095380</xdr:colOff>
      <xdr:row>12</xdr:row>
      <xdr:rowOff>142874</xdr:rowOff>
    </xdr:to>
    <xdr:grpSp>
      <xdr:nvGrpSpPr>
        <xdr:cNvPr id="10" name="Группа 9"/>
        <xdr:cNvGrpSpPr/>
      </xdr:nvGrpSpPr>
      <xdr:grpSpPr>
        <a:xfrm>
          <a:off x="12349199" y="904874"/>
          <a:ext cx="1795431" cy="1821656"/>
          <a:chOff x="15603682" y="14827430"/>
          <a:chExt cx="2259887" cy="2341383"/>
        </a:xfrm>
      </xdr:grpSpPr>
      <xdr:pic>
        <xdr:nvPicPr>
          <xdr:cNvPr id="76223" name="Picture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5713869" y="14954250"/>
            <a:ext cx="2149700" cy="221456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1" name="TextBox 30"/>
          <xdr:cNvSpPr txBox="1"/>
        </xdr:nvSpPr>
        <xdr:spPr>
          <a:xfrm>
            <a:off x="15603682" y="14827430"/>
            <a:ext cx="1118108" cy="8785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ВХСл</a:t>
            </a:r>
          </a:p>
        </xdr:txBody>
      </xdr:sp>
    </xdr:grpSp>
    <xdr:clientData/>
  </xdr:twoCellAnchor>
  <xdr:twoCellAnchor>
    <xdr:from>
      <xdr:col>4</xdr:col>
      <xdr:colOff>659606</xdr:colOff>
      <xdr:row>14</xdr:row>
      <xdr:rowOff>71436</xdr:rowOff>
    </xdr:from>
    <xdr:to>
      <xdr:col>6</xdr:col>
      <xdr:colOff>107160</xdr:colOff>
      <xdr:row>20</xdr:row>
      <xdr:rowOff>202406</xdr:rowOff>
    </xdr:to>
    <xdr:grpSp>
      <xdr:nvGrpSpPr>
        <xdr:cNvPr id="11" name="Группа 10"/>
        <xdr:cNvGrpSpPr/>
      </xdr:nvGrpSpPr>
      <xdr:grpSpPr>
        <a:xfrm>
          <a:off x="8660606" y="3083717"/>
          <a:ext cx="1626398" cy="1416845"/>
          <a:chOff x="14554199" y="18218152"/>
          <a:chExt cx="1793081" cy="1696243"/>
        </a:xfrm>
      </xdr:grpSpPr>
      <xdr:pic>
        <xdr:nvPicPr>
          <xdr:cNvPr id="76222" name="Рисунок 15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554199" y="18218152"/>
            <a:ext cx="1793081" cy="16962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2" name="TextBox 31"/>
          <xdr:cNvSpPr txBox="1"/>
        </xdr:nvSpPr>
        <xdr:spPr>
          <a:xfrm>
            <a:off x="15109032" y="18288000"/>
            <a:ext cx="1000124" cy="53578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ВХСло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773906</xdr:colOff>
      <xdr:row>3</xdr:row>
      <xdr:rowOff>119061</xdr:rowOff>
    </xdr:from>
    <xdr:to>
      <xdr:col>4</xdr:col>
      <xdr:colOff>309563</xdr:colOff>
      <xdr:row>12</xdr:row>
      <xdr:rowOff>178592</xdr:rowOff>
    </xdr:to>
    <xdr:grpSp>
      <xdr:nvGrpSpPr>
        <xdr:cNvPr id="2" name="Группа 1"/>
        <xdr:cNvGrpSpPr/>
      </xdr:nvGrpSpPr>
      <xdr:grpSpPr>
        <a:xfrm>
          <a:off x="6060281" y="773905"/>
          <a:ext cx="1762126" cy="1988343"/>
          <a:chOff x="15859125" y="1166813"/>
          <a:chExt cx="3729038" cy="4224337"/>
        </a:xfrm>
      </xdr:grpSpPr>
      <xdr:pic>
        <xdr:nvPicPr>
          <xdr:cNvPr id="20" name="Рисунок 19" descr="Валенсия ВХС ВХСн 1,25 1,875 2,5 3,7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5859125" y="1166813"/>
            <a:ext cx="3729038" cy="422433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1" name="TextBox 20"/>
          <xdr:cNvSpPr txBox="1"/>
        </xdr:nvSpPr>
        <xdr:spPr>
          <a:xfrm>
            <a:off x="16093425" y="1551691"/>
            <a:ext cx="2165772" cy="11422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ВХС,</a:t>
            </a:r>
            <a:r>
              <a:rPr lang="ru-RU" sz="1200" b="1" baseline="0"/>
              <a:t> ВХСн</a:t>
            </a:r>
            <a:endParaRPr lang="ru-RU" sz="1200" b="1"/>
          </a:p>
        </xdr:txBody>
      </xdr:sp>
    </xdr:grpSp>
    <xdr:clientData/>
  </xdr:twoCellAnchor>
  <xdr:twoCellAnchor>
    <xdr:from>
      <xdr:col>4</xdr:col>
      <xdr:colOff>369097</xdr:colOff>
      <xdr:row>3</xdr:row>
      <xdr:rowOff>178593</xdr:rowOff>
    </xdr:from>
    <xdr:to>
      <xdr:col>6</xdr:col>
      <xdr:colOff>154784</xdr:colOff>
      <xdr:row>12</xdr:row>
      <xdr:rowOff>178593</xdr:rowOff>
    </xdr:to>
    <xdr:grpSp>
      <xdr:nvGrpSpPr>
        <xdr:cNvPr id="3" name="Группа 2"/>
        <xdr:cNvGrpSpPr/>
      </xdr:nvGrpSpPr>
      <xdr:grpSpPr>
        <a:xfrm>
          <a:off x="7881941" y="833437"/>
          <a:ext cx="1809749" cy="1928812"/>
          <a:chOff x="15525750" y="750094"/>
          <a:chExt cx="3938588" cy="4352925"/>
        </a:xfrm>
      </xdr:grpSpPr>
      <xdr:pic>
        <xdr:nvPicPr>
          <xdr:cNvPr id="23" name="Рисунок 22" descr="Валенсия ВХН 1,25 1,87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5525750" y="750094"/>
            <a:ext cx="3938588" cy="43529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4" name="TextBox 23"/>
          <xdr:cNvSpPr txBox="1"/>
        </xdr:nvSpPr>
        <xdr:spPr>
          <a:xfrm>
            <a:off x="16111945" y="1128682"/>
            <a:ext cx="2004981" cy="123360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ВХН</a:t>
            </a:r>
          </a:p>
        </xdr:txBody>
      </xdr:sp>
    </xdr:grpSp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2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611312" cy="58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1083474</xdr:colOff>
      <xdr:row>14</xdr:row>
      <xdr:rowOff>107153</xdr:rowOff>
    </xdr:from>
    <xdr:to>
      <xdr:col>5</xdr:col>
      <xdr:colOff>440533</xdr:colOff>
      <xdr:row>21</xdr:row>
      <xdr:rowOff>71435</xdr:rowOff>
    </xdr:to>
    <xdr:grpSp>
      <xdr:nvGrpSpPr>
        <xdr:cNvPr id="4" name="Группа 3"/>
        <xdr:cNvGrpSpPr/>
      </xdr:nvGrpSpPr>
      <xdr:grpSpPr>
        <a:xfrm>
          <a:off x="7286630" y="3119434"/>
          <a:ext cx="1928809" cy="1464470"/>
          <a:chOff x="13680282" y="1360179"/>
          <a:chExt cx="4450557" cy="3602347"/>
        </a:xfrm>
      </xdr:grpSpPr>
      <xdr:pic>
        <xdr:nvPicPr>
          <xdr:cNvPr id="26" name="Рисунок 25" descr="Валенсия ВХСо ВХСно 1,25 1,875 2,5 3,75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3680282" y="1857377"/>
            <a:ext cx="4450557" cy="31051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8" name="TextBox 27"/>
          <xdr:cNvSpPr txBox="1"/>
        </xdr:nvSpPr>
        <xdr:spPr>
          <a:xfrm>
            <a:off x="15204278" y="1360179"/>
            <a:ext cx="2669086" cy="10980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ВХСо,</a:t>
            </a:r>
            <a:r>
              <a:rPr lang="ru-RU" sz="1200" b="1" baseline="0"/>
              <a:t> ВХСно</a:t>
            </a:r>
            <a:endParaRPr lang="ru-RU" sz="1200" b="1"/>
          </a:p>
        </xdr:txBody>
      </xdr:sp>
    </xdr:grpSp>
    <xdr:clientData/>
  </xdr:twoCellAnchor>
  <xdr:twoCellAnchor>
    <xdr:from>
      <xdr:col>6</xdr:col>
      <xdr:colOff>226222</xdr:colOff>
      <xdr:row>3</xdr:row>
      <xdr:rowOff>119063</xdr:rowOff>
    </xdr:from>
    <xdr:to>
      <xdr:col>8</xdr:col>
      <xdr:colOff>559595</xdr:colOff>
      <xdr:row>13</xdr:row>
      <xdr:rowOff>47625</xdr:rowOff>
    </xdr:to>
    <xdr:grpSp>
      <xdr:nvGrpSpPr>
        <xdr:cNvPr id="5" name="Группа 4"/>
        <xdr:cNvGrpSpPr/>
      </xdr:nvGrpSpPr>
      <xdr:grpSpPr>
        <a:xfrm>
          <a:off x="9763128" y="773907"/>
          <a:ext cx="1821655" cy="2071687"/>
          <a:chOff x="14775657" y="392906"/>
          <a:chExt cx="4283869" cy="4672013"/>
        </a:xfrm>
      </xdr:grpSpPr>
      <xdr:pic>
        <xdr:nvPicPr>
          <xdr:cNvPr id="30" name="Рисунок 29" descr="Валенсия ВХСл 1,25 1,875 2,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775657" y="392906"/>
            <a:ext cx="4283869" cy="467201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1" name="TextBox 30"/>
          <xdr:cNvSpPr txBox="1"/>
        </xdr:nvSpPr>
        <xdr:spPr>
          <a:xfrm>
            <a:off x="15561468" y="822023"/>
            <a:ext cx="2434089" cy="139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ВХСл</a:t>
            </a:r>
          </a:p>
        </xdr:txBody>
      </xdr:sp>
    </xdr:grpSp>
    <xdr:clientData/>
  </xdr:twoCellAnchor>
  <xdr:twoCellAnchor>
    <xdr:from>
      <xdr:col>5</xdr:col>
      <xdr:colOff>452437</xdr:colOff>
      <xdr:row>14</xdr:row>
      <xdr:rowOff>142874</xdr:rowOff>
    </xdr:from>
    <xdr:to>
      <xdr:col>8</xdr:col>
      <xdr:colOff>119061</xdr:colOff>
      <xdr:row>21</xdr:row>
      <xdr:rowOff>71435</xdr:rowOff>
    </xdr:to>
    <xdr:grpSp>
      <xdr:nvGrpSpPr>
        <xdr:cNvPr id="6" name="Группа 5"/>
        <xdr:cNvGrpSpPr/>
      </xdr:nvGrpSpPr>
      <xdr:grpSpPr>
        <a:xfrm>
          <a:off x="9227343" y="3155155"/>
          <a:ext cx="1916906" cy="1428749"/>
          <a:chOff x="14716125" y="916782"/>
          <a:chExt cx="4112418" cy="3343275"/>
        </a:xfrm>
      </xdr:grpSpPr>
      <xdr:pic>
        <xdr:nvPicPr>
          <xdr:cNvPr id="33" name="Рисунок 32" descr="Валенсия ВХСло 1,25 1,875 2,5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/>
          <a:stretch>
            <a:fillRect/>
          </a:stretch>
        </xdr:blipFill>
        <xdr:spPr bwMode="auto">
          <a:xfrm>
            <a:off x="14716125" y="916782"/>
            <a:ext cx="4112418" cy="3343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4" name="TextBox 33"/>
          <xdr:cNvSpPr txBox="1"/>
        </xdr:nvSpPr>
        <xdr:spPr>
          <a:xfrm>
            <a:off x="16349013" y="1211105"/>
            <a:ext cx="2096387" cy="118229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ru-RU" sz="1200" b="1"/>
              <a:t>ВХСло</a:t>
            </a:r>
          </a:p>
        </xdr:txBody>
      </xdr:sp>
    </xdr:grpSp>
    <xdr:clientData/>
  </xdr:twoCellAnchor>
  <xdr:twoCellAnchor>
    <xdr:from>
      <xdr:col>8</xdr:col>
      <xdr:colOff>619127</xdr:colOff>
      <xdr:row>4</xdr:row>
      <xdr:rowOff>130971</xdr:rowOff>
    </xdr:from>
    <xdr:to>
      <xdr:col>10</xdr:col>
      <xdr:colOff>142876</xdr:colOff>
      <xdr:row>13</xdr:row>
      <xdr:rowOff>0</xdr:rowOff>
    </xdr:to>
    <xdr:grpSp>
      <xdr:nvGrpSpPr>
        <xdr:cNvPr id="7" name="Группа 6"/>
        <xdr:cNvGrpSpPr/>
      </xdr:nvGrpSpPr>
      <xdr:grpSpPr>
        <a:xfrm>
          <a:off x="11644315" y="1000127"/>
          <a:ext cx="1928811" cy="1797842"/>
          <a:chOff x="13620751" y="845344"/>
          <a:chExt cx="3607593" cy="3590925"/>
        </a:xfrm>
      </xdr:grpSpPr>
      <xdr:pic>
        <xdr:nvPicPr>
          <xdr:cNvPr id="36" name="Рисунок 35" descr="Валенсия ВХС УН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44137"/>
          <a:stretch/>
        </xdr:blipFill>
        <xdr:spPr bwMode="auto">
          <a:xfrm>
            <a:off x="13620751" y="845344"/>
            <a:ext cx="3607593" cy="35909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7" name="TextBox 36"/>
          <xdr:cNvSpPr txBox="1"/>
        </xdr:nvSpPr>
        <xdr:spPr>
          <a:xfrm>
            <a:off x="15501937" y="881062"/>
            <a:ext cx="1440655" cy="88106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ru-RU" sz="1000" b="1"/>
              <a:t>УН - угол наружный</a:t>
            </a:r>
          </a:p>
        </xdr:txBody>
      </xdr:sp>
    </xdr:grpSp>
    <xdr:clientData/>
  </xdr:twoCellAnchor>
  <xdr:twoCellAnchor>
    <xdr:from>
      <xdr:col>8</xdr:col>
      <xdr:colOff>381002</xdr:colOff>
      <xdr:row>14</xdr:row>
      <xdr:rowOff>71436</xdr:rowOff>
    </xdr:from>
    <xdr:to>
      <xdr:col>9</xdr:col>
      <xdr:colOff>1166815</xdr:colOff>
      <xdr:row>21</xdr:row>
      <xdr:rowOff>214311</xdr:rowOff>
    </xdr:to>
    <xdr:grpSp>
      <xdr:nvGrpSpPr>
        <xdr:cNvPr id="8" name="Группа 7"/>
        <xdr:cNvGrpSpPr/>
      </xdr:nvGrpSpPr>
      <xdr:grpSpPr>
        <a:xfrm>
          <a:off x="11406190" y="3083717"/>
          <a:ext cx="1905000" cy="1643063"/>
          <a:chOff x="14323218" y="1726406"/>
          <a:chExt cx="3274219" cy="2895600"/>
        </a:xfrm>
      </xdr:grpSpPr>
      <xdr:pic>
        <xdr:nvPicPr>
          <xdr:cNvPr id="39" name="Рисунок 38" descr="Валенсия ВХС УВ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rcRect r="49187"/>
          <a:stretch/>
        </xdr:blipFill>
        <xdr:spPr bwMode="auto">
          <a:xfrm>
            <a:off x="14323218" y="1726406"/>
            <a:ext cx="3274219" cy="28956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0" name="TextBox 39"/>
          <xdr:cNvSpPr txBox="1"/>
        </xdr:nvSpPr>
        <xdr:spPr>
          <a:xfrm>
            <a:off x="15776384" y="1744322"/>
            <a:ext cx="1753154" cy="9408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r"/>
            <a:r>
              <a:rPr lang="ru-RU" sz="1000" b="1"/>
              <a:t>УВ - угол внутренний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631031</xdr:colOff>
      <xdr:row>0</xdr:row>
      <xdr:rowOff>189257</xdr:rowOff>
    </xdr:from>
    <xdr:to>
      <xdr:col>9</xdr:col>
      <xdr:colOff>859631</xdr:colOff>
      <xdr:row>1</xdr:row>
      <xdr:rowOff>212862</xdr:rowOff>
    </xdr:to>
    <xdr:pic>
      <xdr:nvPicPr>
        <xdr:cNvPr id="2" name="Picture 19" descr="key_15">
          <a:hlinkClick xmlns:r="http://schemas.openxmlformats.org/officeDocument/2006/relationships" r:id="rId1" tooltip="Содержание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042231" y="189257"/>
          <a:ext cx="228600" cy="252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3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821533</xdr:colOff>
      <xdr:row>4</xdr:row>
      <xdr:rowOff>119065</xdr:rowOff>
    </xdr:from>
    <xdr:to>
      <xdr:col>4</xdr:col>
      <xdr:colOff>1214440</xdr:colOff>
      <xdr:row>19</xdr:row>
      <xdr:rowOff>210421</xdr:rowOff>
    </xdr:to>
    <xdr:pic>
      <xdr:nvPicPr>
        <xdr:cNvPr id="4" name="Рисунок 3" descr="софия 195-71 шторы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31933" y="1004890"/>
          <a:ext cx="1631157" cy="3377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130970</xdr:colOff>
      <xdr:row>4</xdr:row>
      <xdr:rowOff>166686</xdr:rowOff>
    </xdr:from>
    <xdr:to>
      <xdr:col>7</xdr:col>
      <xdr:colOff>283796</xdr:colOff>
      <xdr:row>20</xdr:row>
      <xdr:rowOff>35717</xdr:rowOff>
    </xdr:to>
    <xdr:pic>
      <xdr:nvPicPr>
        <xdr:cNvPr id="5" name="Рисунок 4" descr="альфа фрукт шторы"/>
        <xdr:cNvPicPr>
          <a:picLocks noChangeAspect="1" noChangeArrowheads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13120" y="1052511"/>
          <a:ext cx="1781601" cy="33742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800101</xdr:colOff>
      <xdr:row>40</xdr:row>
      <xdr:rowOff>176210</xdr:rowOff>
    </xdr:from>
    <xdr:to>
      <xdr:col>4</xdr:col>
      <xdr:colOff>1155589</xdr:colOff>
      <xdr:row>56</xdr:row>
      <xdr:rowOff>35717</xdr:rowOff>
    </xdr:to>
    <xdr:pic>
      <xdr:nvPicPr>
        <xdr:cNvPr id="6" name="Рисунок 5" descr="альфа двери"/>
        <xdr:cNvPicPr>
          <a:picLocks noChangeAspect="1" noChangeArrowheads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7810501" y="9234485"/>
          <a:ext cx="1593738" cy="3364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226218</xdr:colOff>
      <xdr:row>40</xdr:row>
      <xdr:rowOff>59531</xdr:rowOff>
    </xdr:from>
    <xdr:to>
      <xdr:col>7</xdr:col>
      <xdr:colOff>382585</xdr:colOff>
      <xdr:row>55</xdr:row>
      <xdr:rowOff>204787</xdr:rowOff>
    </xdr:to>
    <xdr:pic>
      <xdr:nvPicPr>
        <xdr:cNvPr id="7" name="Рисунок 6" descr="альфа фрукт двери"/>
        <xdr:cNvPicPr>
          <a:picLocks noChangeAspect="1" noChangeArrowheads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798843" y="9048750"/>
          <a:ext cx="1787523" cy="3359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547687</xdr:colOff>
      <xdr:row>1</xdr:row>
      <xdr:rowOff>50007</xdr:rowOff>
    </xdr:from>
    <xdr:to>
      <xdr:col>8</xdr:col>
      <xdr:colOff>776287</xdr:colOff>
      <xdr:row>2</xdr:row>
      <xdr:rowOff>88107</xdr:rowOff>
    </xdr:to>
    <xdr:pic>
      <xdr:nvPicPr>
        <xdr:cNvPr id="2" name="Picture 19" descr="key_15">
          <a:hlinkClick xmlns:r="http://schemas.openxmlformats.org/officeDocument/2006/relationships" r:id="rId1" tooltip="Содержание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215812" y="278607"/>
          <a:ext cx="2286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55416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532316</xdr:colOff>
      <xdr:row>38</xdr:row>
      <xdr:rowOff>166946</xdr:rowOff>
    </xdr:from>
    <xdr:ext cx="1598903" cy="3035835"/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07097" y="8727540"/>
          <a:ext cx="1598903" cy="30358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322111</xdr:colOff>
      <xdr:row>4</xdr:row>
      <xdr:rowOff>178595</xdr:rowOff>
    </xdr:from>
    <xdr:to>
      <xdr:col>5</xdr:col>
      <xdr:colOff>821529</xdr:colOff>
      <xdr:row>20</xdr:row>
      <xdr:rowOff>1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025" t="1172" r="32173" b="12111"/>
        <a:stretch/>
      </xdr:blipFill>
      <xdr:spPr>
        <a:xfrm>
          <a:off x="8096892" y="1047751"/>
          <a:ext cx="1844825" cy="3250406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381000</xdr:colOff>
      <xdr:row>4</xdr:row>
      <xdr:rowOff>166689</xdr:rowOff>
    </xdr:from>
    <xdr:to>
      <xdr:col>8</xdr:col>
      <xdr:colOff>460016</xdr:colOff>
      <xdr:row>20</xdr:row>
      <xdr:rowOff>25801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5038" t="9877" r="34422" b="10938"/>
        <a:stretch/>
      </xdr:blipFill>
      <xdr:spPr>
        <a:xfrm>
          <a:off x="10334625" y="1035845"/>
          <a:ext cx="1793516" cy="32881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997744</xdr:colOff>
      <xdr:row>5</xdr:row>
      <xdr:rowOff>35719</xdr:rowOff>
    </xdr:from>
    <xdr:to>
      <xdr:col>6</xdr:col>
      <xdr:colOff>702469</xdr:colOff>
      <xdr:row>18</xdr:row>
      <xdr:rowOff>188346</xdr:rowOff>
    </xdr:to>
    <xdr:pic>
      <xdr:nvPicPr>
        <xdr:cNvPr id="76977" name="Рисунок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41619" y="1119188"/>
          <a:ext cx="1990725" cy="293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130967</xdr:colOff>
      <xdr:row>0</xdr:row>
      <xdr:rowOff>35718</xdr:rowOff>
    </xdr:from>
    <xdr:to>
      <xdr:col>0</xdr:col>
      <xdr:colOff>1466054</xdr:colOff>
      <xdr:row>2</xdr:row>
      <xdr:rowOff>181209</xdr:rowOff>
    </xdr:to>
    <xdr:pic>
      <xdr:nvPicPr>
        <xdr:cNvPr id="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967" y="35718"/>
          <a:ext cx="1335087" cy="586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435036</xdr:colOff>
      <xdr:row>0</xdr:row>
      <xdr:rowOff>71071</xdr:rowOff>
    </xdr:from>
    <xdr:to>
      <xdr:col>5</xdr:col>
      <xdr:colOff>663636</xdr:colOff>
      <xdr:row>1</xdr:row>
      <xdr:rowOff>95433</xdr:rowOff>
    </xdr:to>
    <xdr:pic>
      <xdr:nvPicPr>
        <xdr:cNvPr id="79081" name="Picture 19" descr="key_15">
          <a:hlinkClick xmlns:r="http://schemas.openxmlformats.org/officeDocument/2006/relationships" r:id="rId1" tooltip="Содержание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653221" y="71071"/>
          <a:ext cx="228600" cy="2505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55416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546688</xdr:colOff>
      <xdr:row>4</xdr:row>
      <xdr:rowOff>130969</xdr:rowOff>
    </xdr:from>
    <xdr:to>
      <xdr:col>9</xdr:col>
      <xdr:colOff>540777</xdr:colOff>
      <xdr:row>19</xdr:row>
      <xdr:rowOff>166687</xdr:rowOff>
    </xdr:to>
    <xdr:pic>
      <xdr:nvPicPr>
        <xdr:cNvPr id="9" name="Рисунок 8" descr="ПС Пятёрочка"/>
        <xdr:cNvPicPr>
          <a:picLocks noChangeAspect="1" noChangeArrowheads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298032" y="1000125"/>
          <a:ext cx="2101495" cy="3250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587488</xdr:colOff>
      <xdr:row>40</xdr:row>
      <xdr:rowOff>83345</xdr:rowOff>
    </xdr:from>
    <xdr:to>
      <xdr:col>9</xdr:col>
      <xdr:colOff>540543</xdr:colOff>
      <xdr:row>53</xdr:row>
      <xdr:rowOff>59533</xdr:rowOff>
    </xdr:to>
    <xdr:pic>
      <xdr:nvPicPr>
        <xdr:cNvPr id="11" name="Рисунок 10" descr="6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1338832" y="9310689"/>
          <a:ext cx="2060461" cy="2762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1386065</xdr:colOff>
      <xdr:row>5</xdr:row>
      <xdr:rowOff>22710</xdr:rowOff>
    </xdr:from>
    <xdr:to>
      <xdr:col>7</xdr:col>
      <xdr:colOff>87558</xdr:colOff>
      <xdr:row>15</xdr:row>
      <xdr:rowOff>23812</xdr:rowOff>
    </xdr:to>
    <xdr:pic>
      <xdr:nvPicPr>
        <xdr:cNvPr id="80020" name="Рисунок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410753" y="1106179"/>
          <a:ext cx="1785211" cy="214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588890</xdr:colOff>
      <xdr:row>4</xdr:row>
      <xdr:rowOff>171998</xdr:rowOff>
    </xdr:from>
    <xdr:to>
      <xdr:col>9</xdr:col>
      <xdr:colOff>834585</xdr:colOff>
      <xdr:row>14</xdr:row>
      <xdr:rowOff>166688</xdr:rowOff>
    </xdr:to>
    <xdr:pic>
      <xdr:nvPicPr>
        <xdr:cNvPr id="80021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97296" y="1041154"/>
          <a:ext cx="2376914" cy="2137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107158</xdr:colOff>
      <xdr:row>4</xdr:row>
      <xdr:rowOff>212665</xdr:rowOff>
    </xdr:from>
    <xdr:to>
      <xdr:col>7</xdr:col>
      <xdr:colOff>868608</xdr:colOff>
      <xdr:row>15</xdr:row>
      <xdr:rowOff>19424</xdr:rowOff>
    </xdr:to>
    <xdr:pic>
      <xdr:nvPicPr>
        <xdr:cNvPr id="52193" name="Picture 1" descr="6 325 101 Торонто ВХНо2,5 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6482" t="9514" r="12616" b="21945"/>
        <a:stretch>
          <a:fillRect/>
        </a:stretch>
      </xdr:blipFill>
      <xdr:spPr bwMode="auto">
        <a:xfrm>
          <a:off x="8905877" y="1081821"/>
          <a:ext cx="2547387" cy="21641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83342</xdr:colOff>
      <xdr:row>0</xdr:row>
      <xdr:rowOff>47624</xdr:rowOff>
    </xdr:from>
    <xdr:to>
      <xdr:col>0</xdr:col>
      <xdr:colOff>1694654</xdr:colOff>
      <xdr:row>2</xdr:row>
      <xdr:rowOff>193115</xdr:rowOff>
    </xdr:to>
    <xdr:pic>
      <xdr:nvPicPr>
        <xdr:cNvPr id="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3342" y="47624"/>
          <a:ext cx="1411287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2" Type="http://schemas.openxmlformats.org/officeDocument/2006/relationships/revisionLog" Target="revisionLog1.xml"/><Relationship Id="rId1" Type="http://schemas.openxmlformats.org/officeDocument/2006/relationships/revisionLog" Target="revisionLog11.xml"/></Relationships>
</file>

<file path=xl/revisions/revisionHeaders.xml><?xml version="1.0" encoding="utf-8"?>
<headers xmlns="http://schemas.openxmlformats.org/spreadsheetml/2006/main" xmlns:r="http://schemas.openxmlformats.org/officeDocument/2006/relationships" guid="{8F99FA5F-41B1-4A72-9095-542DC6869C86}" diskRevisions="1" revisionId="300" version="2">
  <header guid="{920CFCE2-CD66-4DF3-AE9E-5CFBB3FF74B8}" dateTime="2023-01-12T13:44:39" maxSheetId="11" userName="pho_raz" r:id="rId1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  <header guid="{8F99FA5F-41B1-4A72-9095-542DC6869C86}" dateTime="2023-01-13T17:36:08" maxSheetId="11" userName="Content" r:id="rId2" minRId="1" maxRId="291">
    <sheetIdMap count="10">
      <sheetId val="1"/>
      <sheetId val="2"/>
      <sheetId val="3"/>
      <sheetId val="4"/>
      <sheetId val="5"/>
      <sheetId val="6"/>
      <sheetId val="7"/>
      <sheetId val="8"/>
      <sheetId val="9"/>
      <sheetId val="10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1" sId="1">
    <oc r="B11" t="inlineStr">
      <is>
        <t>Прайс-лист действителен с 13 февраля 2019 года.</t>
      </is>
    </oc>
    <nc r="B11" t="inlineStr">
      <is>
        <t>Прайс-лист действителен с 16 января 2023 года.</t>
      </is>
    </nc>
  </rcc>
  <rcc rId="2" sId="2" numFmtId="4">
    <oc r="I77">
      <v>8400</v>
    </oc>
    <nc r="I77"/>
  </rcc>
  <rcc rId="3" sId="2">
    <oc r="J77">
      <f>I77*(100-Содержание!$I$6)/100</f>
    </oc>
    <nc r="J77"/>
  </rcc>
  <rcc rId="4" sId="2" numFmtId="4">
    <oc r="I78">
      <v>8400</v>
    </oc>
    <nc r="I78"/>
  </rcc>
  <rcc rId="5" sId="2">
    <oc r="J78">
      <f>I78*(100-Содержание!$I$6)/100</f>
    </oc>
    <nc r="J78"/>
  </rcc>
  <rcc rId="6" sId="2" numFmtId="4">
    <oc r="I79">
      <v>7200</v>
    </oc>
    <nc r="I79"/>
  </rcc>
  <rcc rId="7" sId="2">
    <oc r="J79">
      <f>I79*(100-Содержание!$I$6)/100</f>
    </oc>
    <nc r="J79"/>
  </rcc>
  <rcc rId="8" sId="2" numFmtId="4">
    <oc r="I80">
      <v>7200</v>
    </oc>
    <nc r="I80"/>
  </rcc>
  <rcc rId="9" sId="2">
    <oc r="J80">
      <f>I80*(100-Содержание!$I$6)/100</f>
    </oc>
    <nc r="J80"/>
  </rcc>
  <rcc rId="10" sId="2" numFmtId="4">
    <oc r="I82">
      <v>10200</v>
    </oc>
    <nc r="I82"/>
  </rcc>
  <rcc rId="11" sId="2">
    <oc r="J82">
      <f>I82*(100-Содержание!$I$6)/100</f>
    </oc>
    <nc r="J82"/>
  </rcc>
  <rcc rId="12" sId="2" numFmtId="4">
    <oc r="I83">
      <v>10200</v>
    </oc>
    <nc r="I83"/>
  </rcc>
  <rcc rId="13" sId="2">
    <oc r="J83">
      <f>I83*(100-Содержание!$I$6)/100</f>
    </oc>
    <nc r="J83"/>
  </rcc>
  <rcc rId="14" sId="2" numFmtId="4">
    <oc r="I84">
      <v>8400</v>
    </oc>
    <nc r="I84"/>
  </rcc>
  <rcc rId="15" sId="2">
    <oc r="J84">
      <f>I84*(100-Содержание!$I$6)/100</f>
    </oc>
    <nc r="J84"/>
  </rcc>
  <rcc rId="16" sId="2" numFmtId="4">
    <oc r="I85">
      <v>8400</v>
    </oc>
    <nc r="I85"/>
  </rcc>
  <rcc rId="17" sId="2">
    <oc r="J85">
      <f>I85*(100-Содержание!$I$6)/100</f>
    </oc>
    <nc r="J85"/>
  </rcc>
  <rcc rId="18" sId="2" numFmtId="4">
    <oc r="I86">
      <v>12240</v>
    </oc>
    <nc r="I86"/>
  </rcc>
  <rcc rId="19" sId="2">
    <oc r="J86">
      <f>I86*(100-Содержание!$I$6)/100</f>
    </oc>
    <nc r="J86"/>
  </rcc>
  <rcc rId="20" sId="2" numFmtId="4">
    <oc r="I87">
      <v>12240</v>
    </oc>
    <nc r="I87"/>
  </rcc>
  <rcc rId="21" sId="2">
    <oc r="J87">
      <f>I87*(100-Содержание!$I$6)/100</f>
    </oc>
    <nc r="J87"/>
  </rcc>
  <rcc rId="22" sId="2" numFmtId="4">
    <oc r="I89">
      <v>10560</v>
    </oc>
    <nc r="I89"/>
  </rcc>
  <rcc rId="23" sId="2">
    <oc r="J89">
      <f>I89*(100-Содержание!$I$6)/100</f>
    </oc>
    <nc r="J89"/>
  </rcc>
  <rcc rId="24" sId="2" numFmtId="4">
    <oc r="I90">
      <v>17640</v>
    </oc>
    <nc r="I90"/>
  </rcc>
  <rcc rId="25" sId="2">
    <oc r="J90">
      <f>I90*(100-Содержание!$I$6)/100</f>
    </oc>
    <nc r="J90"/>
  </rcc>
  <rcc rId="26" sId="2" numFmtId="4">
    <oc r="I91">
      <v>14640</v>
    </oc>
    <nc r="I91"/>
  </rcc>
  <rcc rId="27" sId="2">
    <oc r="J91">
      <f>I91*(100-Содержание!$I$6)/100</f>
    </oc>
    <nc r="J91"/>
  </rcc>
  <rcc rId="28" sId="2" numFmtId="4">
    <oc r="I92">
      <v>1680</v>
    </oc>
    <nc r="I92"/>
  </rcc>
  <rcc rId="29" sId="2">
    <oc r="J92">
      <f>I92*(100-Содержание!$I$6)/100</f>
    </oc>
    <nc r="J92"/>
  </rcc>
  <rcc rId="30" sId="2" numFmtId="4">
    <oc r="I93">
      <v>1320</v>
    </oc>
    <nc r="I93"/>
  </rcc>
  <rcc rId="31" sId="2">
    <oc r="J93">
      <f>I93*(100-Содержание!$I$6)/100</f>
    </oc>
    <nc r="J93"/>
  </rcc>
  <rcc rId="32" sId="2" numFmtId="4">
    <oc r="I95">
      <v>2760</v>
    </oc>
    <nc r="I95"/>
  </rcc>
  <rcc rId="33" sId="2">
    <oc r="J95">
      <f>I95*(100-Содержание!$I$6)/100</f>
    </oc>
    <nc r="J95"/>
  </rcc>
  <rcc rId="34" sId="2" numFmtId="4">
    <oc r="I96">
      <v>1056</v>
    </oc>
    <nc r="I96"/>
  </rcc>
  <rcc rId="35" sId="2">
    <oc r="J96">
      <f>I96*(100-Содержание!$I$6)/100</f>
    </oc>
    <nc r="J96"/>
  </rcc>
  <rcc rId="36" sId="2" numFmtId="4">
    <oc r="I97">
      <v>1680</v>
    </oc>
    <nc r="I97"/>
  </rcc>
  <rcc rId="37" sId="2">
    <oc r="J97">
      <f>I97*(100-Содержание!$I$6)/100</f>
    </oc>
    <nc r="J97"/>
  </rcc>
  <rcc rId="38" sId="2" numFmtId="4">
    <oc r="I98">
      <v>2784</v>
    </oc>
    <nc r="I98"/>
  </rcc>
  <rcc rId="39" sId="2">
    <oc r="J98">
      <f>I98*(100-Содержание!$I$6)/100</f>
    </oc>
    <nc r="J98"/>
  </rcc>
  <rcc rId="40" sId="2" numFmtId="4">
    <oc r="I99">
      <v>6600</v>
    </oc>
    <nc r="I99"/>
  </rcc>
  <rcc rId="41" sId="2">
    <oc r="J99">
      <f>I99*(100-Содержание!$I$6)/100</f>
    </oc>
    <nc r="J99"/>
  </rcc>
  <rcc rId="42" sId="2" numFmtId="4">
    <oc r="I100">
      <v>9360</v>
    </oc>
    <nc r="I100"/>
  </rcc>
  <rcc rId="43" sId="2">
    <oc r="J100">
      <f>I100*(100-Содержание!$I$6)/100</f>
    </oc>
    <nc r="J100"/>
  </rcc>
  <rcc rId="44" sId="2" numFmtId="4">
    <oc r="I101">
      <v>13920</v>
    </oc>
    <nc r="I101"/>
  </rcc>
  <rcc rId="45" sId="2">
    <oc r="J101">
      <f>I101*(100-Содержание!$I$6)/100</f>
    </oc>
    <nc r="J101"/>
  </rcc>
  <rcc rId="46" sId="2" numFmtId="4">
    <oc r="I102">
      <v>18360</v>
    </oc>
    <nc r="I102"/>
  </rcc>
  <rcc rId="47" sId="2">
    <oc r="J102">
      <f>I102*(100-Содержание!$I$6)/100</f>
    </oc>
    <nc r="J102"/>
  </rcc>
  <rcc rId="48" sId="2" numFmtId="4">
    <oc r="I103">
      <v>27000</v>
    </oc>
    <nc r="I103"/>
  </rcc>
  <rcc rId="49" sId="2">
    <oc r="J103">
      <f>I103*(100-Содержание!$I$6)/100</f>
    </oc>
    <nc r="J103"/>
  </rcc>
  <rcc rId="50" sId="2" numFmtId="4">
    <oc r="I104">
      <v>19440</v>
    </oc>
    <nc r="I104"/>
  </rcc>
  <rcc rId="51" sId="2">
    <oc r="J104">
      <f>I104*(100-Содержание!$I$6)/100</f>
    </oc>
    <nc r="J104"/>
  </rcc>
  <rcc rId="52" sId="2" numFmtId="4">
    <oc r="I105">
      <v>21120</v>
    </oc>
    <nc r="I105"/>
  </rcc>
  <rcc rId="53" sId="2">
    <oc r="J105">
      <f>I105*(100-Содержание!$I$6)/100</f>
    </oc>
    <nc r="J105"/>
  </rcc>
  <rcc rId="54" sId="2" numFmtId="4">
    <oc r="I106">
      <v>23040</v>
    </oc>
    <nc r="I106"/>
  </rcc>
  <rcc rId="55" sId="2">
    <oc r="J106">
      <f>I106*(100-Содержание!$I$6)/100</f>
    </oc>
    <nc r="J106"/>
  </rcc>
  <rcc rId="56" sId="2" numFmtId="4">
    <oc r="I107">
      <v>25680</v>
    </oc>
    <nc r="I107"/>
  </rcc>
  <rcc rId="57" sId="2">
    <oc r="J107">
      <f>I107*(100-Содержание!$I$6)/100</f>
    </oc>
    <nc r="J107"/>
  </rcc>
  <rcc rId="58" sId="2" numFmtId="4">
    <oc r="I109">
      <v>1860</v>
    </oc>
    <nc r="I109"/>
  </rcc>
  <rcc rId="59" sId="2">
    <oc r="J109">
      <f>I109*(100-Содержание!$I$6)/100</f>
    </oc>
    <nc r="J109"/>
  </rcc>
  <rcc rId="60" sId="2" numFmtId="4">
    <oc r="I110">
      <v>3180</v>
    </oc>
    <nc r="I110"/>
  </rcc>
  <rcc rId="61" sId="2">
    <oc r="J110">
      <f>I110*(100-Содержание!$I$6)/100</f>
    </oc>
    <nc r="J110"/>
  </rcc>
  <rcc rId="62" sId="2" numFmtId="4">
    <oc r="I111">
      <v>1320</v>
    </oc>
    <nc r="I111"/>
  </rcc>
  <rcc rId="63" sId="2">
    <oc r="J111">
      <f>I111*(100-Содержание!$I$6)/100</f>
    </oc>
    <nc r="J111"/>
  </rcc>
  <rcc rId="64" sId="2" numFmtId="4">
    <oc r="I112">
      <v>1740</v>
    </oc>
    <nc r="I112"/>
  </rcc>
  <rcc rId="65" sId="2">
    <oc r="J112">
      <f>I112*(100-Содержание!$I$6)/100</f>
    </oc>
    <nc r="J112"/>
  </rcc>
  <rcc rId="66" sId="2" numFmtId="4">
    <oc r="I113">
      <v>7620</v>
    </oc>
    <nc r="I113"/>
  </rcc>
  <rcc rId="67" sId="2">
    <oc r="J113">
      <f>I113*(100-Содержание!$I$6)/100</f>
    </oc>
    <nc r="J113"/>
  </rcc>
  <rcc rId="68" sId="2" numFmtId="4">
    <oc r="I114">
      <v>7920</v>
    </oc>
    <nc r="I114"/>
  </rcc>
  <rcc rId="69" sId="2">
    <oc r="J114">
      <f>I114*(100-Содержание!$I$6)/100</f>
    </oc>
    <nc r="J114"/>
  </rcc>
  <rcc rId="70" sId="3" numFmtId="4">
    <oc r="I72">
      <v>12720</v>
    </oc>
    <nc r="I72"/>
  </rcc>
  <rcc rId="71" sId="3">
    <oc r="J72">
      <f>I72*(100-Содержание!$I$6)/100</f>
    </oc>
    <nc r="J72"/>
  </rcc>
  <rcc rId="72" sId="3" numFmtId="4">
    <oc r="I73">
      <v>12720</v>
    </oc>
    <nc r="I73"/>
  </rcc>
  <rcc rId="73" sId="3">
    <oc r="J73">
      <f>I73*(100-Содержание!$I$6)/100</f>
    </oc>
    <nc r="J73"/>
  </rcc>
  <rcc rId="74" sId="3" numFmtId="4">
    <oc r="I74">
      <v>11640</v>
    </oc>
    <nc r="I74"/>
  </rcc>
  <rcc rId="75" sId="3">
    <oc r="J74">
      <f>I74*(100-Содержание!$I$6)/100</f>
    </oc>
    <nc r="J74"/>
  </rcc>
  <rcc rId="76" sId="3" numFmtId="4">
    <oc r="I75">
      <v>11640</v>
    </oc>
    <nc r="I75"/>
  </rcc>
  <rcc rId="77" sId="3">
    <oc r="J75">
      <f>I75*(100-Содержание!$I$6)/100</f>
    </oc>
    <nc r="J75"/>
  </rcc>
  <rcc rId="78" sId="3" numFmtId="4">
    <oc r="I76">
      <v>15600</v>
    </oc>
    <nc r="I76"/>
  </rcc>
  <rcc rId="79" sId="3">
    <oc r="J76">
      <f>I76*(100-Содержание!$I$6)/100</f>
    </oc>
    <nc r="J76"/>
  </rcc>
  <rcc rId="80" sId="3" numFmtId="4">
    <oc r="I77">
      <v>15600</v>
    </oc>
    <nc r="I77"/>
  </rcc>
  <rcc rId="81" sId="3">
    <oc r="J77">
      <f>I77*(100-Содержание!$I$6)/100</f>
    </oc>
    <nc r="J77"/>
  </rcc>
  <rcc rId="82" sId="3" numFmtId="4">
    <oc r="I79">
      <v>18600</v>
    </oc>
    <nc r="I79"/>
  </rcc>
  <rcc rId="83" sId="3">
    <oc r="J79" t="inlineStr">
      <is>
        <t>20 601,36</t>
      </is>
    </oc>
    <nc r="J79"/>
  </rcc>
  <rcc rId="84" sId="3" numFmtId="4">
    <oc r="I80">
      <v>15360</v>
    </oc>
    <nc r="I80"/>
  </rcc>
  <rcc rId="85" sId="3">
    <oc r="J80">
      <f>I80*(100-Содержание!$I$6)/100</f>
    </oc>
    <nc r="J80"/>
  </rcc>
  <rcc rId="86" sId="3" numFmtId="4">
    <oc r="I81">
      <v>3120</v>
    </oc>
    <nc r="I81"/>
  </rcc>
  <rcc rId="87" sId="3">
    <oc r="J81">
      <f>I81*(100-Содержание!$I$6)/100</f>
    </oc>
    <nc r="J81"/>
  </rcc>
  <rcc rId="88" sId="3" numFmtId="4">
    <oc r="I82">
      <v>1800</v>
    </oc>
    <nc r="I82"/>
  </rcc>
  <rcc rId="89" sId="3">
    <oc r="J82">
      <f>I82*(100-Содержание!$I$6)/100</f>
    </oc>
    <nc r="J82"/>
  </rcc>
  <rcc rId="90" sId="3" numFmtId="4">
    <oc r="I84">
      <v>3840</v>
    </oc>
    <nc r="I84"/>
  </rcc>
  <rcc rId="91" sId="3">
    <oc r="J84">
      <f>I84*(100-Содержание!$I$6)/100</f>
    </oc>
    <nc r="J84"/>
  </rcc>
  <rcc rId="92" sId="3" numFmtId="4">
    <oc r="I85">
      <v>10560</v>
    </oc>
    <nc r="I85"/>
  </rcc>
  <rcc rId="93" sId="3">
    <oc r="J85">
      <f>I85*(100-Содержание!$I$6)/100</f>
    </oc>
    <nc r="J85"/>
  </rcc>
  <rcc rId="94" sId="3" numFmtId="4">
    <oc r="I86">
      <v>5040</v>
    </oc>
    <nc r="I86"/>
  </rcc>
  <rcc rId="95" sId="3">
    <oc r="J86">
      <f>I86*(100-Содержание!$I$6)/100</f>
    </oc>
    <nc r="J86"/>
  </rcc>
  <rcc rId="96" sId="3" numFmtId="4">
    <oc r="I87">
      <v>6960</v>
    </oc>
    <nc r="I87"/>
  </rcc>
  <rcc rId="97" sId="3">
    <oc r="J87">
      <f>I87*(100-Содержание!$I$6)/100</f>
    </oc>
    <nc r="J87"/>
  </rcc>
  <rcc rId="98" sId="3" numFmtId="4">
    <oc r="I88">
      <v>9120</v>
    </oc>
    <nc r="I88"/>
  </rcc>
  <rcc rId="99" sId="3">
    <oc r="J88">
      <f>I88*(100-Содержание!$I$6)/100</f>
    </oc>
    <nc r="J88"/>
  </rcc>
  <rcc rId="100" sId="3" numFmtId="4">
    <oc r="I89">
      <v>13440</v>
    </oc>
    <nc r="I89"/>
  </rcc>
  <rcc rId="101" sId="3">
    <oc r="J89">
      <f>I89*(100-Содержание!$I$6)/100</f>
    </oc>
    <nc r="J89"/>
  </rcc>
  <rcc rId="102" sId="3" numFmtId="4">
    <oc r="I90">
      <v>9360</v>
    </oc>
    <nc r="I90"/>
  </rcc>
  <rcc rId="103" sId="3">
    <oc r="J90">
      <f>I90*(100-Содержание!$I$6)/100</f>
    </oc>
    <nc r="J90"/>
  </rcc>
  <rcc rId="104" sId="3" numFmtId="4">
    <oc r="I91">
      <v>13920</v>
    </oc>
    <nc r="I91"/>
  </rcc>
  <rcc rId="105" sId="3">
    <oc r="J91">
      <f>I91*(100-Содержание!$I$6)/100</f>
    </oc>
    <nc r="J91"/>
  </rcc>
  <rcc rId="106" sId="3" numFmtId="4">
    <oc r="I92">
      <v>18360</v>
    </oc>
    <nc r="I92"/>
  </rcc>
  <rcc rId="107" sId="3">
    <oc r="J92">
      <f>I92*(100-Содержание!$I$6)/100</f>
    </oc>
    <nc r="J92"/>
  </rcc>
  <rcc rId="108" sId="3" numFmtId="4">
    <oc r="I93">
      <v>27000</v>
    </oc>
    <nc r="I93"/>
  </rcc>
  <rcc rId="109" sId="3">
    <oc r="J93">
      <f>I93*(100-Содержание!$I$6)/100</f>
    </oc>
    <nc r="J93"/>
  </rcc>
  <rcc rId="110" sId="3" numFmtId="4">
    <oc r="I94">
      <v>4080</v>
    </oc>
    <nc r="I94"/>
  </rcc>
  <rcc rId="111" sId="3">
    <oc r="J94">
      <f>I94*(100-Содержание!$I$6)/100</f>
    </oc>
    <nc r="J94"/>
  </rcc>
  <rcc rId="112" sId="3" numFmtId="4">
    <oc r="I95">
      <v>5640</v>
    </oc>
    <nc r="I95"/>
  </rcc>
  <rcc rId="113" sId="3">
    <oc r="J95">
      <f>I95*(100-Содержание!$I$6)/100</f>
    </oc>
    <nc r="J95"/>
  </rcc>
  <rcc rId="114" sId="3" numFmtId="4">
    <oc r="I96">
      <v>7440</v>
    </oc>
    <nc r="I96"/>
  </rcc>
  <rcc rId="115" sId="3">
    <oc r="J96">
      <f>I96*(100-Содержание!$I$6)/100</f>
    </oc>
    <nc r="J96"/>
  </rcc>
  <rcc rId="116" sId="3" numFmtId="4">
    <oc r="I97">
      <v>9360</v>
    </oc>
    <nc r="I97"/>
  </rcc>
  <rcc rId="117" sId="3">
    <oc r="J97">
      <f>I97*(100-Содержание!$I$6)/100</f>
    </oc>
    <nc r="J97"/>
  </rcc>
  <rcc rId="118" sId="4" numFmtId="4">
    <oc r="I74">
      <v>9600</v>
    </oc>
    <nc r="I74"/>
  </rcc>
  <rcc rId="119" sId="4">
    <oc r="J74">
      <f>I74*(100-Содержание!$I$6)/100</f>
    </oc>
    <nc r="J74"/>
  </rcc>
  <rcc rId="120" sId="4" numFmtId="4">
    <oc r="I75">
      <v>9600</v>
    </oc>
    <nc r="I75"/>
  </rcc>
  <rcc rId="121" sId="4">
    <oc r="J75">
      <f>I75*(100-Содержание!$I$6)/100</f>
    </oc>
    <nc r="J75"/>
  </rcc>
  <rcc rId="122" sId="4" numFmtId="4">
    <oc r="I76">
      <v>10200</v>
    </oc>
    <nc r="I76"/>
  </rcc>
  <rcc rId="123" sId="4">
    <oc r="J76">
      <f>I76*(100-Содержание!$I$6)/100</f>
    </oc>
    <nc r="J76"/>
  </rcc>
  <rcc rId="124" sId="4" numFmtId="4">
    <oc r="I77">
      <v>10200</v>
    </oc>
    <nc r="I77"/>
  </rcc>
  <rcc rId="125" sId="4">
    <oc r="J77">
      <f>I77*(100-Содержание!$I$6)/100</f>
    </oc>
    <nc r="J77"/>
  </rcc>
  <rcc rId="126" sId="4" numFmtId="4">
    <oc r="I78">
      <v>10800</v>
    </oc>
    <nc r="I78"/>
  </rcc>
  <rcc rId="127" sId="4">
    <oc r="J78">
      <f>I78*(100-Содержание!$I$6)/100</f>
    </oc>
    <nc r="J78"/>
  </rcc>
  <rcc rId="128" sId="4" numFmtId="4">
    <oc r="I79">
      <v>10800</v>
    </oc>
    <nc r="I79"/>
  </rcc>
  <rcc rId="129" sId="4">
    <oc r="J79">
      <f>I79*(100-Содержание!$I$6)/100</f>
    </oc>
    <nc r="J79"/>
  </rcc>
  <rcc rId="130" sId="4" numFmtId="4">
    <oc r="I81">
      <v>16200</v>
    </oc>
    <nc r="I81"/>
  </rcc>
  <rcc rId="131" sId="4">
    <oc r="J81">
      <f>I81*(100-Содержание!$I$6)/100</f>
    </oc>
    <nc r="J81"/>
  </rcc>
  <rcc rId="132" sId="4" numFmtId="4">
    <oc r="I82">
      <v>13800</v>
    </oc>
    <nc r="I82"/>
  </rcc>
  <rcc rId="133" sId="4">
    <oc r="J82">
      <f>I82*(100-Содержание!$I$6)/100</f>
    </oc>
    <nc r="J82"/>
  </rcc>
  <rcc rId="134" sId="4" numFmtId="4">
    <oc r="I83">
      <v>10200</v>
    </oc>
    <nc r="I83"/>
  </rcc>
  <rcc rId="135" sId="4">
    <oc r="J83">
      <f>I83*(100-Содержание!$I$6)/100</f>
    </oc>
    <nc r="J83"/>
  </rcc>
  <rcc rId="136" sId="4" numFmtId="4">
    <oc r="I84">
      <v>3720</v>
    </oc>
    <nc r="I84"/>
  </rcc>
  <rcc rId="137" sId="4">
    <oc r="J84">
      <f>I84*(100-Содержание!$I$6)/100</f>
    </oc>
    <nc r="J84"/>
  </rcc>
  <rcc rId="138" sId="4" numFmtId="4">
    <oc r="I88">
      <v>2880</v>
    </oc>
    <nc r="I88"/>
  </rcc>
  <rcc rId="139" sId="4">
    <oc r="J88">
      <f>I88*(100-Содержание!$I$6)/100</f>
    </oc>
    <nc r="J88"/>
  </rcc>
  <rcc rId="140" sId="4" numFmtId="4">
    <oc r="I89">
      <v>2520</v>
    </oc>
    <nc r="I89"/>
  </rcc>
  <rcc rId="141" sId="4">
    <oc r="J89">
      <f>I89*(100-Содержание!$I$6)/100</f>
    </oc>
    <nc r="J89"/>
  </rcc>
  <rcc rId="142" sId="4" numFmtId="4">
    <oc r="I90">
      <v>720</v>
    </oc>
    <nc r="I90"/>
  </rcc>
  <rcc rId="143" sId="4">
    <oc r="J90">
      <f>I90*(100-Содержание!$I$6)/100</f>
    </oc>
    <nc r="J90"/>
  </rcc>
  <rcc rId="144" sId="4" numFmtId="4">
    <oc r="I91">
      <v>600</v>
    </oc>
    <nc r="I91"/>
  </rcc>
  <rcc rId="145" sId="4">
    <oc r="J91">
      <f>I91*(100-Содержание!$I$6)/100</f>
    </oc>
    <nc r="J91"/>
  </rcc>
  <rcc rId="146" sId="4" numFmtId="4">
    <oc r="I92">
      <v>840</v>
    </oc>
    <nc r="I92"/>
  </rcc>
  <rcc rId="147" sId="4">
    <oc r="J92">
      <f>I92*(100-Содержание!$I$6)/100</f>
    </oc>
    <nc r="J92"/>
  </rcc>
  <rcc rId="148" sId="4" numFmtId="4">
    <oc r="I93">
      <v>720</v>
    </oc>
    <nc r="I93"/>
  </rcc>
  <rcc rId="149" sId="4">
    <oc r="J93">
      <f>I93*(100-Содержание!$I$6)/100</f>
    </oc>
    <nc r="J93"/>
  </rcc>
  <rcc rId="150" sId="4" numFmtId="4">
    <oc r="I94">
      <v>1560</v>
    </oc>
    <nc r="I94"/>
  </rcc>
  <rcc rId="151" sId="4">
    <oc r="J94">
      <f>I94*(100-Содержание!$I$6)/100</f>
    </oc>
    <nc r="J94"/>
  </rcc>
  <rcc rId="152" sId="4" numFmtId="4">
    <oc r="I95">
      <v>1200</v>
    </oc>
    <nc r="I95"/>
  </rcc>
  <rcc rId="153" sId="4">
    <oc r="J95">
      <f>I95*(100-Содержание!$I$6)/100</f>
    </oc>
    <nc r="J95"/>
  </rcc>
  <rcc rId="154" sId="4" numFmtId="4">
    <oc r="I96">
      <v>28800</v>
    </oc>
    <nc r="I96"/>
  </rcc>
  <rcc rId="155" sId="4">
    <oc r="J96">
      <f>I96*(100-Содержание!$I$6)/100</f>
    </oc>
    <nc r="J96"/>
  </rcc>
  <rcc rId="156" sId="4" numFmtId="4">
    <oc r="I97">
      <v>14400</v>
    </oc>
    <nc r="I97"/>
  </rcc>
  <rcc rId="157" sId="4">
    <oc r="J97">
      <f>I97*(100-Содержание!$I$6)/100</f>
    </oc>
    <nc r="J97"/>
  </rcc>
  <rcc rId="158" sId="4" numFmtId="4">
    <oc r="I98">
      <v>5400</v>
    </oc>
    <nc r="I98"/>
  </rcc>
  <rcc rId="159" sId="4">
    <oc r="J98">
      <f>I98*(100-Содержание!$I$6)/100</f>
    </oc>
    <nc r="J98"/>
  </rcc>
  <rcc rId="160" sId="4" numFmtId="4">
    <oc r="I99">
      <v>6000</v>
    </oc>
    <nc r="I99"/>
  </rcc>
  <rcc rId="161" sId="4">
    <oc r="J99">
      <f>I99*(100-Содержание!$I$6)/100</f>
    </oc>
    <nc r="J99"/>
  </rcc>
  <rcc rId="162" sId="4" numFmtId="4">
    <oc r="I100">
      <v>720</v>
    </oc>
    <nc r="I100"/>
  </rcc>
  <rcc rId="163" sId="4">
    <oc r="J100">
      <f>I100*(100-Содержание!$I$6)/100</f>
    </oc>
    <nc r="J100"/>
  </rcc>
  <rcc rId="164" sId="4" numFmtId="4">
    <oc r="I102">
      <v>10800</v>
    </oc>
    <nc r="I102"/>
  </rcc>
  <rcc rId="165" sId="4">
    <oc r="J102">
      <f>I102*(100-Содержание!$I$6)/100</f>
    </oc>
    <nc r="J102"/>
  </rcc>
  <rcc rId="166" sId="4" numFmtId="4">
    <oc r="I103">
      <v>14400</v>
    </oc>
    <nc r="I103"/>
  </rcc>
  <rcc rId="167" sId="4">
    <oc r="J103">
      <f>I103*(100-Содержание!$I$6)/100</f>
    </oc>
    <nc r="J103"/>
  </rcc>
  <rcc rId="168" sId="4" numFmtId="4">
    <oc r="I104">
      <v>18000</v>
    </oc>
    <nc r="I104"/>
  </rcc>
  <rcc rId="169" sId="4">
    <oc r="J104">
      <f>I104*(100-Содержание!$I$6)/100</f>
    </oc>
    <nc r="J104"/>
  </rcc>
  <rcc rId="170" sId="4" numFmtId="4">
    <oc r="I106">
      <v>14400</v>
    </oc>
    <nc r="I106"/>
  </rcc>
  <rcc rId="171" sId="4">
    <oc r="J106">
      <f>I106*(100-Содержание!$I$6)/100</f>
    </oc>
    <nc r="J106"/>
  </rcc>
  <rcc rId="172" sId="4" numFmtId="4">
    <oc r="I107">
      <v>19200</v>
    </oc>
    <nc r="I107"/>
  </rcc>
  <rcc rId="173" sId="4">
    <oc r="J107">
      <f>I107*(100-Содержание!$I$6)/100</f>
    </oc>
    <nc r="J107"/>
  </rcc>
  <rcc rId="174" sId="4" numFmtId="4">
    <oc r="I108">
      <v>24000</v>
    </oc>
    <nc r="I108"/>
  </rcc>
  <rcc rId="175" sId="4">
    <oc r="J108">
      <f>I108*(100-Содержание!$I$6)/100</f>
    </oc>
    <nc r="J108"/>
  </rcc>
  <rcc rId="176" sId="4" numFmtId="4">
    <oc r="I110">
      <v>21600</v>
    </oc>
    <nc r="I110"/>
  </rcc>
  <rcc rId="177" sId="4">
    <oc r="J110">
      <f>I110*(100-Содержание!$I$6)/100</f>
    </oc>
    <nc r="J110"/>
  </rcc>
  <rcc rId="178" sId="4" numFmtId="4">
    <oc r="I111">
      <v>28800</v>
    </oc>
    <nc r="I111"/>
  </rcc>
  <rcc rId="179" sId="4">
    <oc r="J111">
      <f>I111*(100-Содержание!$I$6)/100</f>
    </oc>
    <nc r="J111"/>
  </rcc>
  <rcc rId="180" sId="4" numFmtId="4">
    <oc r="I112">
      <v>36000</v>
    </oc>
    <nc r="I112"/>
  </rcc>
  <rcc rId="181" sId="4">
    <oc r="J112">
      <f>I112*(100-Содержание!$I$6)/100</f>
    </oc>
    <nc r="J112"/>
  </rcc>
  <rcc rId="182" sId="4" numFmtId="4">
    <oc r="I114">
      <v>32400</v>
    </oc>
    <nc r="I114"/>
  </rcc>
  <rcc rId="183" sId="4">
    <oc r="J114">
      <f>I114*(100-Содержание!$I$6)/100</f>
    </oc>
    <nc r="J114"/>
  </rcc>
  <rcc rId="184" sId="4" numFmtId="4">
    <oc r="I115">
      <v>43200</v>
    </oc>
    <nc r="I115"/>
  </rcc>
  <rcc rId="185" sId="4">
    <oc r="J115">
      <f>I115*(100-Содержание!$I$6)/100</f>
    </oc>
    <nc r="J115"/>
  </rcc>
  <rcc rId="186" sId="4" numFmtId="4">
    <oc r="I116">
      <v>54000</v>
    </oc>
    <nc r="I116"/>
  </rcc>
  <rcc rId="187" sId="4">
    <oc r="J116">
      <f>I116*(100-Содержание!$I$6)/100</f>
    </oc>
    <nc r="J116"/>
  </rcc>
  <rcc rId="188" sId="5" numFmtId="4">
    <oc r="I81">
      <v>3840</v>
    </oc>
    <nc r="I81"/>
  </rcc>
  <rcc rId="189" sId="5">
    <oc r="J81">
      <f>I81*(100-Содержание!$I$6)/100</f>
    </oc>
    <nc r="J81"/>
  </rcc>
  <rcc rId="190" sId="5" numFmtId="4">
    <oc r="I82">
      <v>16800</v>
    </oc>
    <nc r="I82"/>
  </rcc>
  <rcc rId="191" sId="5">
    <oc r="J82">
      <f>I82*(100-Содержание!$I$6)/100</f>
    </oc>
    <nc r="J82"/>
  </rcc>
  <rcc rId="192" sId="5" numFmtId="4">
    <oc r="I83">
      <v>14400</v>
    </oc>
    <nc r="I83"/>
  </rcc>
  <rcc rId="193" sId="5">
    <oc r="J83">
      <f>I83*(100-Содержание!$I$6)/100</f>
    </oc>
    <nc r="J83"/>
  </rcc>
  <rcc rId="194" sId="5" numFmtId="4">
    <oc r="I74">
      <v>10200</v>
    </oc>
    <nc r="I74"/>
  </rcc>
  <rcc rId="195" sId="5">
    <oc r="J74">
      <f>I74*(100-Содержание!$I$6)/100</f>
    </oc>
    <nc r="J74"/>
  </rcc>
  <rcc rId="196" sId="5" numFmtId="4">
    <oc r="I75">
      <v>11040</v>
    </oc>
    <nc r="I75"/>
  </rcc>
  <rcc rId="197" sId="5">
    <oc r="J75">
      <f>I75*(100-Содержание!$I$6)/100</f>
    </oc>
    <nc r="J75"/>
  </rcc>
  <rcc rId="198" sId="5" numFmtId="4">
    <oc r="I76">
      <v>11400</v>
    </oc>
    <nc r="I76"/>
  </rcc>
  <rcc rId="199" sId="5">
    <oc r="J76">
      <f>I76*(100-Содержание!$I$6)/100</f>
    </oc>
    <nc r="J76"/>
  </rcc>
  <rcc rId="200" sId="5" numFmtId="4">
    <oc r="I77">
      <v>11400</v>
    </oc>
    <nc r="I77"/>
  </rcc>
  <rcc rId="201" sId="5">
    <oc r="J77">
      <f>I77*(100-Содержание!$I$6)/100</f>
    </oc>
    <nc r="J77"/>
  </rcc>
  <rcc rId="202" sId="5" numFmtId="4">
    <oc r="I85">
      <v>3120</v>
    </oc>
    <nc r="I85"/>
  </rcc>
  <rcc rId="203" sId="5">
    <oc r="J85">
      <f>I85*(100-Содержание!$I$6)/100</f>
    </oc>
    <nc r="J85"/>
  </rcc>
  <rcc rId="204" sId="5" numFmtId="4">
    <oc r="I86">
      <v>2760</v>
    </oc>
    <nc r="I86"/>
  </rcc>
  <rcc rId="205" sId="5">
    <oc r="J86">
      <f>I86*(100-Содержание!$I$6)/100</f>
    </oc>
    <nc r="J86"/>
  </rcc>
  <rcc rId="206" sId="5" numFmtId="4">
    <oc r="I87">
      <v>720</v>
    </oc>
    <nc r="I87"/>
  </rcc>
  <rcc rId="207" sId="5">
    <oc r="J87">
      <f>I87*(100-Содержание!$I$6)/100</f>
    </oc>
    <nc r="J87"/>
  </rcc>
  <rcc rId="208" sId="5" numFmtId="4">
    <oc r="I88">
      <v>600</v>
    </oc>
    <nc r="I88"/>
  </rcc>
  <rcc rId="209" sId="5">
    <oc r="J88">
      <f>I88*(100-Содержание!$I$6)/100</f>
    </oc>
    <nc r="J88"/>
  </rcc>
  <rcc rId="210" sId="5" numFmtId="4">
    <oc r="I89">
      <v>840</v>
    </oc>
    <nc r="I89"/>
  </rcc>
  <rcc rId="211" sId="5">
    <oc r="J89">
      <f>I89*(100-Содержание!$I$6)/100</f>
    </oc>
    <nc r="J89"/>
  </rcc>
  <rcc rId="212" sId="5" numFmtId="4">
    <oc r="I90">
      <v>720</v>
    </oc>
    <nc r="I90"/>
  </rcc>
  <rcc rId="213" sId="5">
    <oc r="J90">
      <f>I90*(100-Содержание!$I$6)/100</f>
    </oc>
    <nc r="J90"/>
  </rcc>
  <rcc rId="214" sId="5" numFmtId="4">
    <oc r="I91">
      <v>1560</v>
    </oc>
    <nc r="I91"/>
  </rcc>
  <rcc rId="215" sId="5">
    <oc r="J91">
      <f>I91*(100-Содержание!$I$6)/100</f>
    </oc>
    <nc r="J91"/>
  </rcc>
  <rcc rId="216" sId="5" numFmtId="4">
    <oc r="I92">
      <v>1200</v>
    </oc>
    <nc r="I92"/>
  </rcc>
  <rcc rId="217" sId="5">
    <oc r="J92">
      <f>I92*(100-Содержание!$I$6)/100</f>
    </oc>
    <nc r="J92"/>
  </rcc>
  <rcc rId="218" sId="5" numFmtId="4">
    <oc r="I93">
      <v>28800</v>
    </oc>
    <nc r="I93"/>
  </rcc>
  <rcc rId="219" sId="5">
    <oc r="J93">
      <f>I93*(100-Содержание!$I$6)/100</f>
    </oc>
    <nc r="J93"/>
  </rcc>
  <rcc rId="220" sId="5" numFmtId="4">
    <oc r="I94">
      <v>43200</v>
    </oc>
    <nc r="I94"/>
  </rcc>
  <rcc rId="221" sId="5">
    <oc r="J94">
      <f>I94*(100-Содержание!$I$6)/100</f>
    </oc>
    <nc r="J94"/>
  </rcc>
  <rcc rId="222" sId="5" numFmtId="4">
    <oc r="I95">
      <v>57600</v>
    </oc>
    <nc r="I95"/>
  </rcc>
  <rcc rId="223" sId="5">
    <oc r="J95">
      <f>I95*(100-Содержание!$I$6)/100</f>
    </oc>
    <nc r="J95"/>
  </rcc>
  <rcc rId="224" sId="5" numFmtId="4">
    <oc r="I96">
      <v>86400</v>
    </oc>
    <nc r="I96"/>
  </rcc>
  <rcc rId="225" sId="5">
    <oc r="J96">
      <f>I96*(100-Содержание!$I$6)/100</f>
    </oc>
    <nc r="J96"/>
  </rcc>
  <rcc rId="226" sId="5" numFmtId="4">
    <oc r="I97">
      <v>5400</v>
    </oc>
    <nc r="I97"/>
  </rcc>
  <rcc rId="227" sId="5">
    <oc r="J97">
      <f>I97*(100-Содержание!$I$6)/100</f>
    </oc>
    <nc r="J97"/>
  </rcc>
  <rcc rId="228" sId="5" numFmtId="4">
    <oc r="I98">
      <v>6000</v>
    </oc>
    <nc r="I98"/>
  </rcc>
  <rcc rId="229" sId="5">
    <oc r="J98">
      <f>I98*(100-Содержание!$I$6)/100</f>
    </oc>
    <nc r="J98"/>
  </rcc>
  <rcc rId="230" sId="5" numFmtId="4">
    <oc r="I99">
      <v>720</v>
    </oc>
    <nc r="I99"/>
  </rcc>
  <rcc rId="231" sId="5">
    <oc r="J99">
      <f>I99*(100-Содержание!$I$6)/100</f>
    </oc>
    <nc r="J99"/>
  </rcc>
  <rcc rId="232" sId="5" numFmtId="4">
    <oc r="I101">
      <v>10800</v>
    </oc>
    <nc r="I101"/>
  </rcc>
  <rcc rId="233" sId="5">
    <oc r="J101">
      <f>I101*(100-Содержание!$I$6)/100</f>
    </oc>
    <nc r="J101"/>
  </rcc>
  <rcc rId="234" sId="5" numFmtId="4">
    <oc r="I102">
      <v>14400</v>
    </oc>
    <nc r="I102"/>
  </rcc>
  <rcc rId="235" sId="5">
    <oc r="J102">
      <f>I102*(100-Содержание!$I$6)/100</f>
    </oc>
    <nc r="J102"/>
  </rcc>
  <rcc rId="236" sId="5" numFmtId="4">
    <oc r="I103">
      <v>18000</v>
    </oc>
    <nc r="I103"/>
  </rcc>
  <rcc rId="237" sId="5">
    <oc r="J103">
      <f>I103*(100-Содержание!$I$6)/100</f>
    </oc>
    <nc r="J103"/>
  </rcc>
  <rcc rId="238" sId="5" numFmtId="4">
    <oc r="I105">
      <v>14400</v>
    </oc>
    <nc r="I105"/>
  </rcc>
  <rcc rId="239" sId="5">
    <oc r="J105">
      <f>I105*(100-Содержание!$I$6)/100</f>
    </oc>
    <nc r="J105"/>
  </rcc>
  <rcc rId="240" sId="5" numFmtId="4">
    <oc r="I106">
      <v>19200</v>
    </oc>
    <nc r="I106"/>
  </rcc>
  <rcc rId="241" sId="5">
    <oc r="J106">
      <f>I106*(100-Содержание!$I$6)/100</f>
    </oc>
    <nc r="J106"/>
  </rcc>
  <rcc rId="242" sId="5" numFmtId="4">
    <oc r="I107">
      <v>24000</v>
    </oc>
    <nc r="I107"/>
  </rcc>
  <rcc rId="243" sId="5">
    <oc r="J107">
      <f>I107*(100-Содержание!$I$6)/100</f>
    </oc>
    <nc r="J107"/>
  </rcc>
  <rcc rId="244" sId="5" numFmtId="4">
    <oc r="I109">
      <v>21600</v>
    </oc>
    <nc r="I109"/>
  </rcc>
  <rcc rId="245" sId="5">
    <oc r="J109">
      <f>I109*(100-Содержание!$I$6)/100</f>
    </oc>
    <nc r="J109"/>
  </rcc>
  <rcc rId="246" sId="5" numFmtId="4">
    <oc r="I110">
      <v>28800</v>
    </oc>
    <nc r="I110"/>
  </rcc>
  <rcc rId="247" sId="5">
    <oc r="J110">
      <f>I110*(100-Содержание!$I$6)/100</f>
    </oc>
    <nc r="J110"/>
  </rcc>
  <rcc rId="248" sId="5" numFmtId="4">
    <oc r="I111">
      <v>36000</v>
    </oc>
    <nc r="I111"/>
  </rcc>
  <rcc rId="249" sId="5">
    <oc r="J111">
      <f>I111*(100-Содержание!$I$6)/100</f>
    </oc>
    <nc r="J111"/>
  </rcc>
  <rcc rId="250" sId="5" numFmtId="4">
    <oc r="I113">
      <v>32400</v>
    </oc>
    <nc r="I113"/>
  </rcc>
  <rcc rId="251" sId="5">
    <oc r="J113">
      <f>I113*(100-Содержание!$I$6)/100</f>
    </oc>
    <nc r="J113"/>
  </rcc>
  <rcc rId="252" sId="5" numFmtId="4">
    <oc r="I114">
      <v>43200</v>
    </oc>
    <nc r="I114"/>
  </rcc>
  <rcc rId="253" sId="5">
    <oc r="J114">
      <f>I114*(100-Содержание!$I$6)/100</f>
    </oc>
    <nc r="J114"/>
  </rcc>
  <rcc rId="254" sId="5" numFmtId="4">
    <oc r="I115">
      <v>54000</v>
    </oc>
    <nc r="I115"/>
  </rcc>
  <rcc rId="255" sId="5">
    <oc r="J115">
      <f>I115*(100-Содержание!$I$6)/100</f>
    </oc>
    <nc r="J115"/>
  </rcc>
  <rcc rId="256" sId="6" numFmtId="4">
    <oc r="I43">
      <v>13440</v>
    </oc>
    <nc r="I43"/>
  </rcc>
  <rcc rId="257" sId="6">
    <oc r="J43">
      <f>I43*(100-Содержание!$I$6)/100</f>
    </oc>
    <nc r="J43"/>
  </rcc>
  <rcc rId="258" sId="6" numFmtId="4">
    <oc r="I44">
      <v>13440</v>
    </oc>
    <nc r="I44"/>
  </rcc>
  <rcc rId="259" sId="6">
    <oc r="J44">
      <f>I44*(100-Содержание!$I$6)/100</f>
    </oc>
    <nc r="J44"/>
  </rcc>
  <rcc rId="260" sId="6" numFmtId="4">
    <oc r="I45">
      <v>14400</v>
    </oc>
    <nc r="I45"/>
  </rcc>
  <rcc rId="261" sId="6">
    <oc r="J45">
      <f>I45*(100-Содержание!$I$6)/100</f>
    </oc>
    <nc r="J45"/>
  </rcc>
  <rcc rId="262" sId="6" numFmtId="4">
    <oc r="I46">
      <v>14400</v>
    </oc>
    <nc r="I46"/>
  </rcc>
  <rcc rId="263" sId="6">
    <oc r="J46">
      <f>I46*(100-Содержание!$I$6)/100</f>
    </oc>
    <nc r="J46"/>
  </rcc>
  <rcc rId="264" sId="6" numFmtId="4">
    <oc r="I47">
      <v>22800</v>
    </oc>
    <nc r="I47"/>
  </rcc>
  <rcc rId="265" sId="6">
    <oc r="J47">
      <f>I47*(100-Содержание!$I$6)/100</f>
    </oc>
    <nc r="J47"/>
  </rcc>
  <rcc rId="266" sId="6" numFmtId="4">
    <oc r="I48">
      <v>10800</v>
    </oc>
    <nc r="I48"/>
  </rcc>
  <rcc rId="267" sId="6">
    <oc r="J48">
      <f>I48*(100-Содержание!$I$6)/100</f>
    </oc>
    <nc r="J48"/>
  </rcc>
  <rcc rId="268" sId="6" numFmtId="4">
    <oc r="I49">
      <v>14400</v>
    </oc>
    <nc r="I49"/>
  </rcc>
  <rcc rId="269" sId="6">
    <oc r="J49">
      <f>I49*(100-Содержание!$I$6)/100</f>
    </oc>
    <nc r="J49"/>
  </rcc>
  <rcc rId="270" sId="6" numFmtId="4">
    <oc r="I50">
      <v>21600</v>
    </oc>
    <nc r="I50"/>
  </rcc>
  <rcc rId="271" sId="6">
    <oc r="J50">
      <f>I50*(100-Содержание!$I$6)/100</f>
    </oc>
    <nc r="J50"/>
  </rcc>
  <rcc rId="272" sId="6" numFmtId="4">
    <oc r="I51">
      <v>32400</v>
    </oc>
    <nc r="I51"/>
  </rcc>
  <rcc rId="273" sId="6">
    <oc r="J51">
      <f>I51*(100-Содержание!$I$6)/100</f>
    </oc>
    <nc r="J51"/>
  </rcc>
  <rcc rId="274" sId="6" numFmtId="4">
    <oc r="I52">
      <v>14400</v>
    </oc>
    <nc r="I52"/>
  </rcc>
  <rcc rId="275" sId="6">
    <oc r="J52">
      <f>I52*(100-Содержание!$I$6)/100</f>
    </oc>
    <nc r="J52"/>
  </rcc>
  <rcc rId="276" sId="7" numFmtId="4">
    <oc r="I35">
      <v>12600</v>
    </oc>
    <nc r="I35"/>
  </rcc>
  <rcc rId="277" sId="7">
    <oc r="J35">
      <f>I35*(100-Содержание!$I$6)/100</f>
    </oc>
    <nc r="J35"/>
  </rcc>
  <rcc rId="278" sId="7" numFmtId="4">
    <oc r="I36">
      <v>12600</v>
    </oc>
    <nc r="I36"/>
  </rcc>
  <rcc rId="279" sId="7">
    <oc r="J36">
      <f>I36*(100-Содержание!$I$6)/100</f>
    </oc>
    <nc r="J36"/>
  </rcc>
  <rcc rId="280" sId="7" numFmtId="4">
    <oc r="I37">
      <v>14400</v>
    </oc>
    <nc r="I37"/>
  </rcc>
  <rcc rId="281" sId="7">
    <oc r="J37">
      <f>I37*(100-Содержание!$I$6)/100</f>
    </oc>
    <nc r="J37"/>
  </rcc>
  <rcc rId="282" sId="7" numFmtId="4">
    <oc r="I38">
      <v>14400</v>
    </oc>
    <nc r="I38"/>
  </rcc>
  <rcc rId="283" sId="7">
    <oc r="J38">
      <f>I38*(100-Содержание!$I$6)/100</f>
    </oc>
    <nc r="J38"/>
  </rcc>
  <rcc rId="284" sId="8" numFmtId="4">
    <oc r="I31">
      <v>11760</v>
    </oc>
    <nc r="I31"/>
  </rcc>
  <rcc rId="285" sId="8">
    <oc r="J31">
      <f>I31*(100-Содержание!$I$6)/100</f>
    </oc>
    <nc r="J31"/>
  </rcc>
  <rcc rId="286" sId="8" numFmtId="4">
    <oc r="I32">
      <v>15720</v>
    </oc>
    <nc r="I32"/>
  </rcc>
  <rcc rId="287" sId="8">
    <oc r="J32">
      <f>I32*(100-Содержание!$I$6)/100</f>
    </oc>
    <nc r="J32"/>
  </rcc>
  <rcc rId="288" sId="8" numFmtId="4">
    <oc r="I33">
      <v>4080</v>
    </oc>
    <nc r="I33"/>
  </rcc>
  <rcc rId="289" sId="8">
    <oc r="J33">
      <f>I33*(100-Содержание!$I$6)/100</f>
    </oc>
    <nc r="J33"/>
  </rcc>
  <rcc rId="290" sId="9" numFmtId="4">
    <oc r="I30">
      <v>57960</v>
    </oc>
    <nc r="I30"/>
  </rcc>
  <rcc rId="291" sId="9">
    <oc r="J30">
      <f>I30*(100-Содержание!$I$6)/100</f>
    </oc>
    <nc r="J30"/>
  </rcc>
  <rdn rId="0" localSheetId="1" customView="1" name="Z_4C1DCF4F_BA7F_4375_914D_8F569F2945FB_.wvu.PrintArea" hidden="1" oldHidden="1">
    <formula>Содержание!$A$1:$J$82</formula>
  </rdn>
  <rdn rId="0" localSheetId="2" customView="1" name="Z_4C1DCF4F_BA7F_4375_914D_8F569F2945FB_.wvu.PrintArea" hidden="1" oldHidden="1">
    <formula>Парабель!$A$1:$J$115</formula>
  </rdn>
  <rdn rId="0" localSheetId="4" customView="1" name="Z_4C1DCF4F_BA7F_4375_914D_8F569F2945FB_.wvu.PrintArea" hidden="1" oldHidden="1">
    <formula>'София 195'!$A$1:$J$116</formula>
  </rdn>
  <rdn rId="0" localSheetId="5" customView="1" name="Z_4C1DCF4F_BA7F_4375_914D_8F569F2945FB_.wvu.PrintArea" hidden="1" oldHidden="1">
    <formula>'София 220'!$A$1:$J$99</formula>
  </rdn>
  <rdn rId="0" localSheetId="6" customView="1" name="Z_4C1DCF4F_BA7F_4375_914D_8F569F2945FB_.wvu.PrintArea" hidden="1" oldHidden="1">
    <formula>'Варшава 160'!$A$1:$J$53</formula>
  </rdn>
  <rdn rId="0" localSheetId="7" customView="1" name="Z_4C1DCF4F_BA7F_4375_914D_8F569F2945FB_.wvu.PrintArea" hidden="1" oldHidden="1">
    <formula>Барселона!$A$1:$J$70</formula>
  </rdn>
  <rdn rId="0" localSheetId="8" customView="1" name="Z_4C1DCF4F_BA7F_4375_914D_8F569F2945FB_.wvu.PrintArea" hidden="1" oldHidden="1">
    <formula>Рица!$A$1:$J$38</formula>
  </rdn>
  <rdn rId="0" localSheetId="9" customView="1" name="Z_4C1DCF4F_BA7F_4375_914D_8F569F2945FB_.wvu.PrintArea" hidden="1" oldHidden="1">
    <formula>Калипсо!$A$1:$J$32</formula>
  </rdn>
  <rdn rId="0" localSheetId="10" customView="1" name="Z_4C1DCF4F_BA7F_4375_914D_8F569F2945FB_.wvu.PrintArea" hidden="1" oldHidden="1">
    <formula>Эверест!$A$1:$J$27</formula>
  </rdn>
  <rcv guid="{4C1DCF4F-BA7F-4375-914D-8F569F2945FB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rgb="FFFFFF00"/>
    <pageSetUpPr fitToPage="1"/>
  </sheetPr>
  <dimension ref="A1:K87"/>
  <sheetViews>
    <sheetView tabSelected="1" zoomScaleSheetLayoutView="115" workbookViewId="0">
      <selection activeCell="G14" sqref="G14"/>
    </sheetView>
  </sheetViews>
  <sheetFormatPr defaultColWidth="11.42578125" defaultRowHeight="12.75"/>
  <cols>
    <col min="1" max="1" width="1.7109375" customWidth="1"/>
    <col min="2" max="2" width="31.140625" customWidth="1"/>
    <col min="3" max="3" width="11.28515625" customWidth="1"/>
    <col min="4" max="5" width="4.42578125" customWidth="1"/>
    <col min="6" max="6" width="4.5703125" customWidth="1"/>
    <col min="7" max="7" width="4.28515625" customWidth="1"/>
    <col min="8" max="8" width="18" customWidth="1"/>
    <col min="9" max="9" width="11.42578125" customWidth="1"/>
    <col min="10" max="10" width="9.85546875" customWidth="1"/>
    <col min="11" max="11" width="10.7109375" customWidth="1"/>
  </cols>
  <sheetData>
    <row r="1" spans="1:11" ht="23.1" customHeight="1">
      <c r="A1" s="249"/>
      <c r="B1" s="51"/>
      <c r="C1" s="252" t="s">
        <v>488</v>
      </c>
      <c r="D1" s="252"/>
      <c r="E1" s="252"/>
      <c r="F1" s="252"/>
      <c r="G1" s="252"/>
      <c r="H1" s="252"/>
      <c r="I1" s="252"/>
      <c r="J1" s="252"/>
      <c r="K1" s="252"/>
    </row>
    <row r="2" spans="1:11" ht="16.5" customHeight="1">
      <c r="A2" s="249"/>
      <c r="B2" s="60"/>
      <c r="C2" s="253" t="s">
        <v>489</v>
      </c>
      <c r="D2" s="253"/>
      <c r="E2" s="253"/>
      <c r="F2" s="253"/>
      <c r="G2" s="253"/>
      <c r="H2" s="253"/>
      <c r="I2" s="253"/>
      <c r="J2" s="253"/>
      <c r="K2" s="253"/>
    </row>
    <row r="3" spans="1:11" ht="17.25" customHeight="1">
      <c r="A3" s="249"/>
      <c r="B3" s="60"/>
      <c r="C3" s="254" t="s">
        <v>490</v>
      </c>
      <c r="D3" s="254"/>
      <c r="E3" s="254"/>
      <c r="F3" s="254"/>
      <c r="G3" s="254"/>
      <c r="H3" s="254"/>
      <c r="I3" s="254"/>
      <c r="J3" s="254"/>
      <c r="K3" s="254"/>
    </row>
    <row r="4" spans="1:11" ht="7.5" customHeight="1">
      <c r="A4" s="1"/>
      <c r="B4" s="22"/>
      <c r="C4" s="22"/>
      <c r="D4" s="23"/>
      <c r="E4" s="23"/>
      <c r="F4" s="23"/>
      <c r="G4" s="23"/>
      <c r="H4" s="23"/>
      <c r="I4" s="23"/>
      <c r="J4" s="23"/>
    </row>
    <row r="5" spans="1:11" s="13" customFormat="1" ht="5.25" customHeight="1">
      <c r="G5" s="3"/>
      <c r="H5" s="14"/>
      <c r="I5" s="14"/>
      <c r="J5" s="14"/>
    </row>
    <row r="6" spans="1:11" s="13" customFormat="1" ht="12.75" customHeight="1">
      <c r="G6" s="3"/>
      <c r="H6" s="17" t="s">
        <v>27</v>
      </c>
      <c r="I6" s="15"/>
      <c r="J6" s="16" t="s">
        <v>28</v>
      </c>
    </row>
    <row r="7" spans="1:11" s="13" customFormat="1" ht="5.0999999999999996" customHeight="1">
      <c r="G7" s="3"/>
      <c r="H7" s="14"/>
      <c r="I7" s="14"/>
      <c r="J7" s="14"/>
    </row>
    <row r="8" spans="1:11" s="4" customFormat="1"/>
    <row r="9" spans="1:11" s="4" customFormat="1" ht="12.75" customHeight="1">
      <c r="B9" s="250" t="s">
        <v>29</v>
      </c>
      <c r="C9" s="250"/>
      <c r="D9" s="250"/>
      <c r="E9" s="250"/>
      <c r="F9" s="250"/>
      <c r="G9" s="250"/>
      <c r="H9" s="250"/>
      <c r="I9" s="250"/>
      <c r="J9" s="250"/>
    </row>
    <row r="10" spans="1:11" s="4" customFormat="1" ht="12.75" customHeight="1">
      <c r="B10" s="250"/>
      <c r="C10" s="250"/>
      <c r="D10" s="250"/>
      <c r="E10" s="250"/>
      <c r="F10" s="250"/>
      <c r="G10" s="250"/>
      <c r="H10" s="250"/>
      <c r="I10" s="250"/>
      <c r="J10" s="250"/>
    </row>
    <row r="11" spans="1:11" s="4" customFormat="1">
      <c r="B11" s="256" t="s">
        <v>716</v>
      </c>
      <c r="C11" s="256"/>
      <c r="D11" s="256"/>
      <c r="E11" s="256"/>
      <c r="F11" s="256"/>
      <c r="G11" s="256"/>
      <c r="H11" s="256"/>
      <c r="I11" s="256"/>
      <c r="J11" s="256"/>
    </row>
    <row r="12" spans="1:11" s="4" customFormat="1" ht="12.75" customHeight="1">
      <c r="B12" s="251" t="s">
        <v>30</v>
      </c>
      <c r="C12" s="251"/>
      <c r="D12" s="251"/>
      <c r="E12" s="251"/>
      <c r="F12" s="5"/>
      <c r="G12" s="5"/>
      <c r="H12" s="263" t="s">
        <v>38</v>
      </c>
      <c r="I12" s="263"/>
      <c r="J12" s="263"/>
      <c r="K12" s="32"/>
    </row>
    <row r="13" spans="1:11" s="4" customFormat="1" ht="24" customHeight="1">
      <c r="B13" s="251"/>
      <c r="C13" s="251"/>
      <c r="D13" s="251"/>
      <c r="E13" s="251"/>
      <c r="F13" s="5"/>
      <c r="G13" s="5"/>
      <c r="H13" s="32"/>
      <c r="I13" s="32"/>
      <c r="J13" s="32"/>
      <c r="K13" s="32"/>
    </row>
    <row r="14" spans="1:11" s="4" customFormat="1" ht="12.75" customHeight="1">
      <c r="B14" s="5"/>
      <c r="C14" s="5"/>
      <c r="D14" s="5"/>
      <c r="E14" s="5"/>
      <c r="F14" s="5"/>
      <c r="G14" s="5"/>
      <c r="H14" s="33"/>
      <c r="I14" s="33"/>
      <c r="J14" s="33"/>
      <c r="K14" s="32"/>
    </row>
    <row r="15" spans="1:11" s="4" customFormat="1" ht="12.75" customHeight="1">
      <c r="B15" s="259" t="s">
        <v>32</v>
      </c>
      <c r="C15" s="259"/>
      <c r="D15" s="259"/>
      <c r="E15" s="259"/>
      <c r="F15" s="9"/>
      <c r="G15" s="9"/>
      <c r="H15" s="33"/>
      <c r="I15" s="34"/>
      <c r="J15" s="34"/>
      <c r="K15" s="32"/>
    </row>
    <row r="16" spans="1:11" s="4" customFormat="1" ht="12.75" customHeight="1">
      <c r="B16" s="259"/>
      <c r="C16" s="259"/>
      <c r="D16" s="259"/>
      <c r="E16" s="259"/>
      <c r="F16" s="8"/>
      <c r="G16" s="8"/>
      <c r="H16" s="35"/>
      <c r="I16" s="35"/>
      <c r="J16" s="35"/>
      <c r="K16" s="32"/>
    </row>
    <row r="17" spans="2:11" s="4" customFormat="1" ht="17.100000000000001" customHeight="1">
      <c r="B17" s="6" t="s">
        <v>179</v>
      </c>
      <c r="C17" s="7"/>
      <c r="H17" s="255" t="s">
        <v>41</v>
      </c>
      <c r="I17" s="255"/>
      <c r="J17" s="255"/>
      <c r="K17" s="32"/>
    </row>
    <row r="18" spans="2:11" s="4" customFormat="1" ht="17.100000000000001" customHeight="1">
      <c r="B18" s="6" t="s">
        <v>8</v>
      </c>
      <c r="C18" s="7"/>
      <c r="H18" s="247"/>
      <c r="I18" s="247"/>
      <c r="J18" s="247"/>
      <c r="K18" s="32"/>
    </row>
    <row r="19" spans="2:11" s="4" customFormat="1" ht="17.100000000000001" customHeight="1">
      <c r="B19" s="6" t="s">
        <v>9</v>
      </c>
      <c r="C19" s="7"/>
      <c r="H19" s="247"/>
      <c r="I19" s="247"/>
      <c r="J19" s="247"/>
      <c r="K19" s="32"/>
    </row>
    <row r="20" spans="2:11" s="4" customFormat="1" ht="17.100000000000001" customHeight="1">
      <c r="B20" s="6" t="s">
        <v>10</v>
      </c>
      <c r="C20" s="7"/>
      <c r="H20" s="247"/>
      <c r="I20" s="247"/>
      <c r="J20" s="247"/>
      <c r="K20" s="32"/>
    </row>
    <row r="21" spans="2:11" s="4" customFormat="1" ht="17.100000000000001" customHeight="1">
      <c r="B21" s="6" t="s">
        <v>11</v>
      </c>
      <c r="C21" s="7"/>
      <c r="H21" s="247"/>
      <c r="I21" s="247"/>
      <c r="J21" s="247"/>
      <c r="K21" s="32"/>
    </row>
    <row r="22" spans="2:11" s="4" customFormat="1" ht="17.100000000000001" customHeight="1">
      <c r="B22" s="6" t="s">
        <v>12</v>
      </c>
      <c r="C22" s="7"/>
      <c r="H22" s="247"/>
      <c r="I22" s="247"/>
      <c r="J22" s="247"/>
      <c r="K22" s="32"/>
    </row>
    <row r="23" spans="2:11" s="4" customFormat="1" ht="28.9" customHeight="1">
      <c r="B23" s="257" t="s">
        <v>44</v>
      </c>
      <c r="C23" s="257"/>
      <c r="D23" s="257"/>
      <c r="E23" s="257"/>
      <c r="F23" s="257"/>
      <c r="H23" s="258" t="s">
        <v>315</v>
      </c>
      <c r="I23" s="258"/>
      <c r="J23" s="258"/>
      <c r="K23" s="32"/>
    </row>
    <row r="24" spans="2:11" s="10" customFormat="1" ht="22.9" customHeight="1">
      <c r="B24" s="257" t="s">
        <v>152</v>
      </c>
      <c r="C24" s="257"/>
      <c r="D24" s="257"/>
      <c r="E24" s="257"/>
      <c r="F24" s="257"/>
      <c r="H24" s="263" t="s">
        <v>39</v>
      </c>
      <c r="I24" s="263"/>
      <c r="J24" s="263"/>
      <c r="K24" s="32"/>
    </row>
    <row r="25" spans="2:11" s="10" customFormat="1" ht="27" customHeight="1">
      <c r="B25" s="257" t="s">
        <v>153</v>
      </c>
      <c r="C25" s="257"/>
      <c r="D25" s="257"/>
      <c r="E25" s="257"/>
      <c r="F25" s="257"/>
      <c r="H25" s="32"/>
      <c r="I25" s="32"/>
      <c r="J25" s="32"/>
      <c r="K25" s="32"/>
    </row>
    <row r="26" spans="2:11" s="10" customFormat="1">
      <c r="B26" s="261" t="s">
        <v>35</v>
      </c>
      <c r="C26" s="261"/>
      <c r="D26" s="261"/>
      <c r="E26" s="261"/>
      <c r="F26" s="261"/>
      <c r="H26" s="32"/>
      <c r="I26" s="32"/>
      <c r="J26" s="32"/>
      <c r="K26" s="32"/>
    </row>
    <row r="27" spans="2:11" s="10" customFormat="1" ht="11.1" customHeight="1">
      <c r="B27" s="261" t="s">
        <v>31</v>
      </c>
      <c r="C27" s="261"/>
      <c r="D27" s="261"/>
      <c r="E27" s="261"/>
      <c r="F27" s="261"/>
      <c r="G27" s="11"/>
      <c r="H27" s="32"/>
      <c r="I27" s="35"/>
      <c r="J27" s="35"/>
      <c r="K27" s="32"/>
    </row>
    <row r="28" spans="2:11" s="10" customFormat="1" ht="11.1" customHeight="1">
      <c r="B28" s="261"/>
      <c r="C28" s="261"/>
      <c r="D28" s="261"/>
      <c r="E28" s="261"/>
      <c r="F28" s="261"/>
      <c r="G28" s="11"/>
      <c r="H28" s="32"/>
      <c r="I28" s="32"/>
      <c r="J28" s="36"/>
      <c r="K28" s="32"/>
    </row>
    <row r="29" spans="2:11" s="10" customFormat="1" ht="11.1" customHeight="1">
      <c r="B29" s="261"/>
      <c r="C29" s="261"/>
      <c r="D29" s="261"/>
      <c r="E29" s="261"/>
      <c r="F29" s="261"/>
      <c r="G29" s="11"/>
      <c r="H29" s="37"/>
      <c r="I29" s="37"/>
      <c r="J29" s="37"/>
      <c r="K29" s="37"/>
    </row>
    <row r="30" spans="2:11" s="10" customFormat="1" ht="11.1" customHeight="1">
      <c r="B30" s="261"/>
      <c r="C30" s="261"/>
      <c r="D30" s="261"/>
      <c r="E30" s="261"/>
      <c r="F30" s="261"/>
      <c r="G30" s="11"/>
      <c r="H30" s="255"/>
      <c r="I30" s="262"/>
      <c r="J30" s="262"/>
      <c r="K30" s="37"/>
    </row>
    <row r="31" spans="2:11" s="10" customFormat="1" ht="12">
      <c r="B31" s="261"/>
      <c r="C31" s="261"/>
      <c r="D31" s="261"/>
      <c r="E31" s="261"/>
      <c r="F31" s="261"/>
      <c r="G31" s="12"/>
      <c r="H31" s="37"/>
      <c r="I31" s="37"/>
      <c r="J31" s="37"/>
      <c r="K31" s="37"/>
    </row>
    <row r="32" spans="2:11" s="10" customFormat="1" ht="11.1" customHeight="1">
      <c r="B32" s="251" t="s">
        <v>33</v>
      </c>
      <c r="C32" s="251"/>
      <c r="D32" s="251"/>
      <c r="E32" s="251"/>
      <c r="F32" s="251"/>
      <c r="G32" s="12"/>
      <c r="H32" s="38"/>
      <c r="I32" s="38"/>
      <c r="J32" s="38"/>
      <c r="K32" s="37"/>
    </row>
    <row r="33" spans="2:11" s="10" customFormat="1" ht="11.1" customHeight="1">
      <c r="B33" s="260" t="s">
        <v>34</v>
      </c>
      <c r="C33" s="260"/>
      <c r="D33" s="260"/>
      <c r="E33" s="260"/>
      <c r="F33" s="260"/>
      <c r="G33" s="12"/>
      <c r="H33" s="38"/>
      <c r="I33" s="38"/>
      <c r="J33" s="38"/>
      <c r="K33" s="37"/>
    </row>
    <row r="34" spans="2:11" s="2" customFormat="1" ht="18" customHeight="1">
      <c r="H34" s="255" t="s">
        <v>715</v>
      </c>
      <c r="I34" s="262"/>
      <c r="J34" s="262"/>
      <c r="K34" s="37"/>
    </row>
    <row r="35" spans="2:11">
      <c r="B35" s="26" t="s">
        <v>155</v>
      </c>
      <c r="C35" s="27"/>
      <c r="D35" s="25"/>
      <c r="E35" s="25"/>
      <c r="F35" s="25"/>
      <c r="H35" s="37"/>
      <c r="I35" s="37"/>
      <c r="J35" s="37"/>
      <c r="K35" s="37"/>
    </row>
    <row r="36" spans="2:11">
      <c r="B36" s="26" t="s">
        <v>156</v>
      </c>
      <c r="C36" s="27"/>
      <c r="D36" s="25"/>
      <c r="E36" s="25"/>
      <c r="F36" s="25"/>
      <c r="H36" s="39"/>
      <c r="I36" s="39"/>
      <c r="J36" s="39"/>
      <c r="K36" s="37"/>
    </row>
    <row r="37" spans="2:11">
      <c r="B37" s="26" t="s">
        <v>151</v>
      </c>
      <c r="C37" s="27"/>
      <c r="D37" s="25"/>
      <c r="E37" s="25"/>
      <c r="F37" s="25"/>
      <c r="H37" s="39"/>
      <c r="I37" s="39"/>
      <c r="J37" s="39"/>
      <c r="K37" s="37"/>
    </row>
    <row r="38" spans="2:11">
      <c r="B38" s="24" t="s">
        <v>122</v>
      </c>
      <c r="C38" s="24" t="s">
        <v>137</v>
      </c>
      <c r="D38" s="25"/>
      <c r="E38" s="25"/>
      <c r="F38" s="25"/>
      <c r="H38" s="39"/>
      <c r="I38" s="39"/>
      <c r="J38" s="39"/>
      <c r="K38" s="37"/>
    </row>
    <row r="39" spans="2:11">
      <c r="B39" s="24" t="s">
        <v>123</v>
      </c>
      <c r="C39" s="24" t="s">
        <v>138</v>
      </c>
      <c r="D39" s="25"/>
      <c r="E39" s="25"/>
      <c r="F39" s="25"/>
      <c r="H39" s="262"/>
      <c r="I39" s="262"/>
      <c r="J39" s="262"/>
      <c r="K39" s="40"/>
    </row>
    <row r="40" spans="2:11">
      <c r="B40" s="24" t="s">
        <v>124</v>
      </c>
      <c r="C40" s="24" t="s">
        <v>139</v>
      </c>
      <c r="D40" s="25"/>
      <c r="E40" s="25"/>
      <c r="F40" s="25"/>
      <c r="H40" s="36"/>
      <c r="I40" s="36"/>
      <c r="J40" s="36"/>
      <c r="K40" s="41"/>
    </row>
    <row r="41" spans="2:11">
      <c r="B41" s="24" t="s">
        <v>125</v>
      </c>
      <c r="C41" s="24" t="s">
        <v>140</v>
      </c>
      <c r="D41" s="25"/>
      <c r="E41" s="25"/>
      <c r="F41" s="25"/>
      <c r="H41" s="36"/>
      <c r="I41" s="255"/>
      <c r="J41" s="255"/>
      <c r="K41" s="255"/>
    </row>
    <row r="42" spans="2:11">
      <c r="B42" s="24" t="s">
        <v>126</v>
      </c>
      <c r="C42" s="24" t="s">
        <v>141</v>
      </c>
      <c r="D42" s="25"/>
      <c r="E42" s="25"/>
      <c r="F42" s="25"/>
      <c r="H42" s="36"/>
      <c r="I42" s="36"/>
      <c r="J42" s="36"/>
      <c r="K42" s="36"/>
    </row>
    <row r="43" spans="2:11">
      <c r="B43" s="24" t="s">
        <v>127</v>
      </c>
      <c r="C43" s="24" t="s">
        <v>157</v>
      </c>
      <c r="D43" s="25"/>
      <c r="E43" s="25"/>
      <c r="F43" s="25"/>
      <c r="H43" s="262" t="s">
        <v>236</v>
      </c>
      <c r="I43" s="262"/>
      <c r="J43" s="262"/>
      <c r="K43" s="41"/>
    </row>
    <row r="44" spans="2:11">
      <c r="B44" s="24" t="s">
        <v>128</v>
      </c>
      <c r="C44" s="24" t="s">
        <v>142</v>
      </c>
      <c r="D44" s="25"/>
      <c r="E44" s="25"/>
      <c r="F44" s="25"/>
      <c r="H44" s="36"/>
      <c r="I44" s="255"/>
      <c r="J44" s="255"/>
      <c r="K44" s="255"/>
    </row>
    <row r="45" spans="2:11">
      <c r="B45" s="24" t="s">
        <v>129</v>
      </c>
      <c r="C45" s="24" t="s">
        <v>143</v>
      </c>
      <c r="D45" s="25"/>
      <c r="E45" s="25"/>
      <c r="F45" s="25"/>
      <c r="H45" s="36"/>
      <c r="I45" s="36"/>
      <c r="J45" s="36"/>
      <c r="K45" s="42"/>
    </row>
    <row r="46" spans="2:11">
      <c r="B46" s="24" t="s">
        <v>130</v>
      </c>
      <c r="C46" s="24" t="s">
        <v>144</v>
      </c>
      <c r="D46" s="25"/>
      <c r="E46" s="25"/>
      <c r="F46" s="25"/>
      <c r="H46" s="264"/>
      <c r="I46" s="264"/>
      <c r="J46" s="264"/>
      <c r="K46" s="36"/>
    </row>
    <row r="47" spans="2:11">
      <c r="B47" s="24" t="s">
        <v>131</v>
      </c>
      <c r="C47" s="24" t="s">
        <v>145</v>
      </c>
      <c r="D47" s="25"/>
      <c r="E47" s="25"/>
      <c r="F47" s="25"/>
      <c r="H47" s="36"/>
      <c r="I47" s="36"/>
      <c r="J47" s="36"/>
      <c r="K47" s="36"/>
    </row>
    <row r="48" spans="2:11">
      <c r="B48" s="24" t="s">
        <v>132</v>
      </c>
      <c r="C48" s="24" t="s">
        <v>146</v>
      </c>
      <c r="D48" s="25"/>
      <c r="E48" s="25"/>
      <c r="F48" s="25"/>
      <c r="H48" s="264"/>
      <c r="I48" s="264"/>
      <c r="J48" s="264"/>
      <c r="K48" s="36"/>
    </row>
    <row r="49" spans="2:11">
      <c r="B49" s="24" t="s">
        <v>133</v>
      </c>
      <c r="C49" s="24" t="s">
        <v>147</v>
      </c>
      <c r="D49" s="25"/>
      <c r="E49" s="25"/>
      <c r="F49" s="25"/>
      <c r="H49" s="265"/>
      <c r="I49" s="265"/>
      <c r="J49" s="265"/>
      <c r="K49" s="36"/>
    </row>
    <row r="50" spans="2:11">
      <c r="B50" s="24" t="s">
        <v>134</v>
      </c>
      <c r="C50" s="24" t="s">
        <v>148</v>
      </c>
      <c r="D50" s="25"/>
      <c r="E50" s="25"/>
      <c r="F50" s="25"/>
      <c r="H50" s="36"/>
      <c r="I50" s="36"/>
      <c r="J50" s="36"/>
      <c r="K50" s="36"/>
    </row>
    <row r="51" spans="2:11">
      <c r="B51" s="24" t="s">
        <v>135</v>
      </c>
      <c r="C51" s="24" t="s">
        <v>149</v>
      </c>
      <c r="D51" s="25"/>
      <c r="E51" s="25"/>
      <c r="F51" s="25"/>
      <c r="H51" s="36"/>
      <c r="I51" s="36"/>
      <c r="J51" s="36"/>
      <c r="K51" s="36"/>
    </row>
    <row r="52" spans="2:11">
      <c r="B52" s="24" t="s">
        <v>136</v>
      </c>
      <c r="C52" s="24" t="s">
        <v>150</v>
      </c>
      <c r="D52" s="25"/>
      <c r="E52" s="25"/>
      <c r="F52" s="25"/>
      <c r="H52" s="36"/>
      <c r="I52" s="36"/>
      <c r="J52" s="36"/>
      <c r="K52" s="36"/>
    </row>
    <row r="53" spans="2:11">
      <c r="H53" s="36"/>
      <c r="I53" s="36"/>
      <c r="J53" s="36"/>
      <c r="K53" s="36"/>
    </row>
    <row r="54" spans="2:11">
      <c r="H54" s="264" t="s">
        <v>233</v>
      </c>
      <c r="I54" s="264"/>
      <c r="J54" s="264"/>
      <c r="K54" s="36"/>
    </row>
    <row r="55" spans="2:11">
      <c r="H55" s="36"/>
      <c r="I55" s="36"/>
      <c r="J55" s="36"/>
      <c r="K55" s="36"/>
    </row>
    <row r="56" spans="2:11">
      <c r="H56" s="265" t="s">
        <v>40</v>
      </c>
      <c r="I56" s="265"/>
      <c r="J56" s="265"/>
      <c r="K56" s="36"/>
    </row>
    <row r="57" spans="2:11">
      <c r="H57" s="258"/>
      <c r="I57" s="258"/>
      <c r="J57" s="258"/>
      <c r="K57" s="43"/>
    </row>
    <row r="58" spans="2:11">
      <c r="H58" s="36"/>
      <c r="I58" s="36"/>
      <c r="J58" s="36"/>
      <c r="K58" s="36"/>
    </row>
    <row r="59" spans="2:11">
      <c r="H59" s="32"/>
      <c r="I59" s="32"/>
      <c r="J59" s="32"/>
    </row>
    <row r="60" spans="2:11">
      <c r="H60" s="32"/>
      <c r="I60" s="32"/>
      <c r="J60" s="32"/>
    </row>
    <row r="61" spans="2:11">
      <c r="H61" s="32"/>
      <c r="I61" s="32"/>
      <c r="J61" s="32"/>
    </row>
    <row r="62" spans="2:11">
      <c r="H62" s="32"/>
      <c r="I62" s="32"/>
      <c r="J62" s="32"/>
    </row>
    <row r="63" spans="2:11">
      <c r="H63" s="36"/>
      <c r="I63" s="36"/>
      <c r="J63" s="36"/>
    </row>
    <row r="64" spans="2:11">
      <c r="H64" s="32"/>
      <c r="I64" s="32"/>
      <c r="J64" s="32"/>
    </row>
    <row r="65" spans="8:10">
      <c r="H65" s="258" t="s">
        <v>6</v>
      </c>
      <c r="I65" s="258"/>
      <c r="J65" s="258"/>
    </row>
    <row r="66" spans="8:10">
      <c r="H66" s="32"/>
      <c r="I66" s="32"/>
      <c r="J66" s="32"/>
    </row>
    <row r="67" spans="8:10">
      <c r="H67" s="32"/>
      <c r="I67" s="32"/>
      <c r="J67" s="32"/>
    </row>
    <row r="68" spans="8:10">
      <c r="H68" s="32"/>
      <c r="I68" s="32"/>
      <c r="J68" s="32"/>
    </row>
    <row r="69" spans="8:10">
      <c r="H69" s="32"/>
      <c r="I69" s="32"/>
      <c r="J69" s="32"/>
    </row>
    <row r="70" spans="8:10">
      <c r="H70" s="32"/>
      <c r="I70" s="32"/>
      <c r="J70" s="32"/>
    </row>
    <row r="71" spans="8:10">
      <c r="H71" s="32"/>
      <c r="I71" s="32"/>
      <c r="J71" s="32"/>
    </row>
    <row r="72" spans="8:10">
      <c r="H72" s="32"/>
      <c r="I72" s="32"/>
      <c r="J72" s="32"/>
    </row>
    <row r="73" spans="8:10">
      <c r="H73" s="32"/>
      <c r="I73" s="32"/>
      <c r="J73" s="32"/>
    </row>
    <row r="74" spans="8:10">
      <c r="H74" s="32"/>
      <c r="I74" s="32"/>
      <c r="J74" s="32"/>
    </row>
    <row r="75" spans="8:10">
      <c r="H75" s="258" t="s">
        <v>348</v>
      </c>
      <c r="I75" s="258"/>
      <c r="J75" s="258"/>
    </row>
    <row r="76" spans="8:10">
      <c r="H76" s="32"/>
      <c r="I76" s="32"/>
      <c r="J76" s="32"/>
    </row>
    <row r="77" spans="8:10">
      <c r="H77" s="32"/>
      <c r="I77" s="32"/>
      <c r="J77" s="32"/>
    </row>
    <row r="78" spans="8:10">
      <c r="H78" s="32"/>
      <c r="I78" s="32"/>
      <c r="J78" s="32"/>
    </row>
    <row r="79" spans="8:10">
      <c r="H79" s="32"/>
      <c r="I79" s="32"/>
      <c r="J79" s="32"/>
    </row>
    <row r="80" spans="8:10">
      <c r="H80" s="32"/>
      <c r="I80" s="32"/>
      <c r="J80" s="32"/>
    </row>
    <row r="81" spans="8:10">
      <c r="H81" s="32"/>
      <c r="I81" s="32"/>
      <c r="J81" s="32"/>
    </row>
    <row r="82" spans="8:10">
      <c r="H82" s="32"/>
      <c r="I82" s="32"/>
      <c r="J82" s="32"/>
    </row>
    <row r="83" spans="8:10">
      <c r="H83" s="32"/>
      <c r="I83" s="32"/>
      <c r="J83" s="32"/>
    </row>
    <row r="84" spans="8:10">
      <c r="H84" s="32"/>
      <c r="I84" s="32"/>
      <c r="J84" s="32"/>
    </row>
    <row r="85" spans="8:10">
      <c r="H85" s="258" t="s">
        <v>357</v>
      </c>
      <c r="I85" s="258"/>
      <c r="J85" s="258"/>
    </row>
    <row r="86" spans="8:10">
      <c r="H86" s="258"/>
      <c r="I86" s="258"/>
      <c r="J86" s="258"/>
    </row>
    <row r="87" spans="8:10">
      <c r="H87" s="32"/>
      <c r="I87" s="32"/>
      <c r="J87" s="32"/>
    </row>
  </sheetData>
  <customSheetViews>
    <customSheetView guid="{4C1DCF4F-BA7F-4375-914D-8F569F2945FB}" fitToPage="1">
      <selection activeCell="G14" sqref="G14"/>
      <pageMargins left="0.23622047244094491" right="0.23622047244094491" top="0.35433070866141736" bottom="0.35433070866141736" header="0.31496062992125984" footer="0.31496062992125984"/>
      <pageSetup paperSize="9" scale="73" orientation="portrait" horizontalDpi="4294967292" verticalDpi="4294967292" r:id="rId1"/>
      <headerFooter alignWithMargins="0"/>
    </customSheetView>
    <customSheetView guid="{BD6D256D-EC47-44DD-A328-461176D35A8C}" fitToPage="1">
      <selection activeCell="O13" sqref="O13"/>
      <pageMargins left="0.23622047244094491" right="0.23622047244094491" top="0.35433070866141736" bottom="0.35433070866141736" header="0.31496062992125984" footer="0.31496062992125984"/>
      <pageSetup paperSize="9" scale="73" orientation="portrait" horizontalDpi="4294967292" verticalDpi="4294967292" r:id="rId2"/>
      <headerFooter alignWithMargins="0"/>
    </customSheetView>
  </customSheetViews>
  <mergeCells count="34">
    <mergeCell ref="H30:J30"/>
    <mergeCell ref="H56:J56"/>
    <mergeCell ref="I41:K41"/>
    <mergeCell ref="H39:J39"/>
    <mergeCell ref="H46:J46"/>
    <mergeCell ref="H49:J49"/>
    <mergeCell ref="H48:J48"/>
    <mergeCell ref="H65:J65"/>
    <mergeCell ref="H54:J54"/>
    <mergeCell ref="I44:K44"/>
    <mergeCell ref="H86:J86"/>
    <mergeCell ref="H43:J43"/>
    <mergeCell ref="H75:J75"/>
    <mergeCell ref="H17:J17"/>
    <mergeCell ref="B11:J11"/>
    <mergeCell ref="B25:F25"/>
    <mergeCell ref="H85:J85"/>
    <mergeCell ref="B23:F23"/>
    <mergeCell ref="B24:F24"/>
    <mergeCell ref="B15:E16"/>
    <mergeCell ref="B33:F33"/>
    <mergeCell ref="B26:F26"/>
    <mergeCell ref="H57:J57"/>
    <mergeCell ref="H34:J34"/>
    <mergeCell ref="B32:F32"/>
    <mergeCell ref="B27:F31"/>
    <mergeCell ref="H24:J24"/>
    <mergeCell ref="H12:J12"/>
    <mergeCell ref="H23:J23"/>
    <mergeCell ref="B9:J10"/>
    <mergeCell ref="B12:E13"/>
    <mergeCell ref="C1:K1"/>
    <mergeCell ref="C2:K2"/>
    <mergeCell ref="C3:K3"/>
  </mergeCells>
  <phoneticPr fontId="5" type="noConversion"/>
  <hyperlinks>
    <hyperlink ref="H17:J17" location="Парабель!A1" display="Парабель"/>
    <hyperlink ref="H75:J75" location="Калипсо!A1" display="Калипсо"/>
    <hyperlink ref="H85:J85" location="Эверест!A1" display="Эверест"/>
    <hyperlink ref="H23:J23" location="Валенсия!A1" display="Валенсия"/>
    <hyperlink ref="H65:J65" location="Рица!A1" display="Рица"/>
    <hyperlink ref="H54:J54" location="Барселона!A1" display="Барселона"/>
    <hyperlink ref="H43:J43" location="'Варшава 160'!Область_печати" display="Варшава 160/94"/>
    <hyperlink ref="H34:J34" location="'Варшава 210'!A1" display="Варшава 210/94"/>
  </hyperlinks>
  <pageMargins left="0.23622047244094491" right="0.23622047244094491" top="0.35433070866141736" bottom="0.35433070866141736" header="0.31496062992125984" footer="0.31496062992125984"/>
  <pageSetup paperSize="9" scale="73" orientation="portrait" horizontalDpi="4294967292" verticalDpi="4294967292" r:id="rId3"/>
  <headerFooter alignWithMargins="0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S41"/>
  <sheetViews>
    <sheetView showGridLines="0" showWhiteSpace="0" zoomScale="80" zoomScaleNormal="80" zoomScaleSheetLayoutView="100" zoomScalePageLayoutView="115" workbookViewId="0"/>
  </sheetViews>
  <sheetFormatPr defaultColWidth="11.5703125" defaultRowHeight="11.25"/>
  <cols>
    <col min="1" max="1" width="25.42578125" style="18" customWidth="1"/>
    <col min="2" max="2" width="31.28515625" style="21" customWidth="1"/>
    <col min="3" max="3" width="28.7109375" style="18" customWidth="1"/>
    <col min="4" max="4" width="19.7109375" style="18" customWidth="1"/>
    <col min="5" max="5" width="20.140625" style="18" customWidth="1"/>
    <col min="6" max="6" width="13.140625" style="18" customWidth="1"/>
    <col min="7" max="7" width="12.7109375" style="19" customWidth="1"/>
    <col min="8" max="8" width="11.42578125" style="18" customWidth="1"/>
    <col min="9" max="9" width="20.42578125" style="49" customWidth="1"/>
    <col min="10" max="10" width="20.28515625" style="18" customWidth="1"/>
    <col min="11" max="16384" width="11.5703125" style="18"/>
  </cols>
  <sheetData>
    <row r="1" spans="1:10" s="52" customFormat="1" ht="18" customHeight="1">
      <c r="A1" s="51"/>
      <c r="B1" s="252" t="s">
        <v>590</v>
      </c>
      <c r="C1" s="252"/>
      <c r="D1" s="252"/>
      <c r="E1" s="252"/>
      <c r="F1" s="252"/>
      <c r="G1" s="252"/>
      <c r="H1" s="252"/>
      <c r="I1" s="252"/>
      <c r="J1" s="252"/>
    </row>
    <row r="2" spans="1:10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0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0" s="136" customFormat="1" ht="17.25" customHeight="1">
      <c r="D4" s="156"/>
      <c r="E4" s="156"/>
      <c r="F4" s="153"/>
      <c r="G4" s="153"/>
      <c r="H4" s="153"/>
      <c r="I4" s="153"/>
      <c r="J4" s="153"/>
    </row>
    <row r="5" spans="1:10" s="136" customFormat="1" ht="17.25" customHeight="1">
      <c r="B5" s="241" t="s">
        <v>357</v>
      </c>
      <c r="D5" s="156"/>
      <c r="E5" s="156"/>
      <c r="F5" s="153"/>
      <c r="G5" s="153"/>
      <c r="H5" s="153"/>
      <c r="I5" s="153"/>
      <c r="J5" s="153"/>
    </row>
    <row r="6" spans="1:10" s="136" customFormat="1" ht="17.25" customHeight="1">
      <c r="D6" s="156"/>
      <c r="E6" s="156"/>
      <c r="F6" s="153"/>
      <c r="G6" s="153"/>
      <c r="H6" s="153"/>
      <c r="I6" s="153"/>
      <c r="J6" s="153"/>
    </row>
    <row r="7" spans="1:10" s="136" customFormat="1" ht="17.25" customHeight="1">
      <c r="B7" s="131" t="s">
        <v>24</v>
      </c>
      <c r="D7" s="156"/>
      <c r="E7" s="156"/>
      <c r="F7" s="153"/>
      <c r="G7" s="153"/>
      <c r="H7" s="153"/>
      <c r="I7" s="153"/>
      <c r="J7" s="153"/>
    </row>
    <row r="8" spans="1:10" s="136" customFormat="1" ht="17.25" customHeight="1">
      <c r="D8" s="156"/>
      <c r="E8" s="156"/>
      <c r="F8" s="153"/>
      <c r="G8" s="153"/>
      <c r="H8" s="153"/>
      <c r="I8" s="153"/>
      <c r="J8" s="153"/>
    </row>
    <row r="9" spans="1:10" s="136" customFormat="1" ht="17.25" customHeight="1">
      <c r="B9" s="136" t="s">
        <v>700</v>
      </c>
      <c r="D9" s="156"/>
      <c r="E9" s="156"/>
      <c r="F9" s="153"/>
      <c r="G9" s="153"/>
      <c r="H9" s="153"/>
      <c r="I9" s="153"/>
      <c r="J9" s="153"/>
    </row>
    <row r="10" spans="1:10" s="136" customFormat="1" ht="17.25" customHeight="1">
      <c r="B10" s="136" t="s">
        <v>235</v>
      </c>
      <c r="D10" s="156"/>
      <c r="E10" s="156"/>
      <c r="F10" s="153"/>
      <c r="G10" s="153"/>
      <c r="H10" s="153"/>
      <c r="I10" s="153"/>
      <c r="J10" s="153"/>
    </row>
    <row r="11" spans="1:10" s="136" customFormat="1" ht="17.25" customHeight="1">
      <c r="B11" s="136" t="s">
        <v>706</v>
      </c>
      <c r="D11" s="156"/>
      <c r="E11" s="156"/>
      <c r="F11" s="153"/>
      <c r="G11" s="153"/>
      <c r="H11" s="153"/>
      <c r="I11" s="153"/>
      <c r="J11" s="153"/>
    </row>
    <row r="12" spans="1:10" s="136" customFormat="1" ht="17.25" customHeight="1">
      <c r="B12" s="136" t="s">
        <v>707</v>
      </c>
      <c r="D12" s="156"/>
      <c r="E12" s="156"/>
      <c r="F12" s="153"/>
      <c r="G12" s="153"/>
      <c r="H12" s="153"/>
      <c r="I12" s="153"/>
      <c r="J12" s="153"/>
    </row>
    <row r="13" spans="1:10" s="136" customFormat="1" ht="17.25" customHeight="1">
      <c r="B13" s="136" t="s">
        <v>708</v>
      </c>
      <c r="D13" s="156"/>
      <c r="E13" s="156"/>
      <c r="F13" s="153"/>
      <c r="G13" s="153"/>
      <c r="H13" s="153"/>
      <c r="I13" s="153"/>
      <c r="J13" s="153"/>
    </row>
    <row r="14" spans="1:10" s="136" customFormat="1" ht="17.25" customHeight="1">
      <c r="B14" s="136" t="s">
        <v>697</v>
      </c>
      <c r="D14" s="156"/>
      <c r="E14" s="156"/>
      <c r="F14" s="153"/>
      <c r="G14" s="153"/>
      <c r="H14" s="153"/>
      <c r="I14" s="153"/>
      <c r="J14" s="153"/>
    </row>
    <row r="15" spans="1:10" s="136" customFormat="1" ht="17.25" customHeight="1">
      <c r="B15" s="136" t="s">
        <v>21</v>
      </c>
      <c r="D15" s="156"/>
      <c r="E15" s="156"/>
      <c r="F15" s="153"/>
      <c r="G15" s="153"/>
      <c r="H15" s="153"/>
      <c r="I15" s="153"/>
      <c r="J15" s="153"/>
    </row>
    <row r="16" spans="1:10" s="136" customFormat="1" ht="17.25" customHeight="1">
      <c r="B16" s="136" t="s">
        <v>501</v>
      </c>
      <c r="D16" s="156"/>
      <c r="E16" s="156"/>
      <c r="F16" s="153"/>
      <c r="G16" s="153"/>
      <c r="H16" s="153"/>
      <c r="I16" s="153"/>
      <c r="J16" s="153"/>
    </row>
    <row r="17" spans="1:253" s="136" customFormat="1" ht="17.25" customHeight="1">
      <c r="B17" s="136" t="s">
        <v>77</v>
      </c>
      <c r="D17" s="156"/>
      <c r="E17" s="156"/>
      <c r="F17" s="153"/>
      <c r="G17" s="153"/>
      <c r="H17" s="153"/>
      <c r="I17" s="153"/>
      <c r="J17" s="153"/>
    </row>
    <row r="18" spans="1:253" s="136" customFormat="1" ht="17.25" customHeight="1">
      <c r="B18" s="136" t="s">
        <v>25</v>
      </c>
      <c r="D18" s="156"/>
      <c r="E18" s="156"/>
      <c r="F18" s="153"/>
      <c r="G18" s="153"/>
      <c r="H18" s="153"/>
      <c r="I18" s="153"/>
      <c r="J18" s="153"/>
    </row>
    <row r="19" spans="1:253" s="136" customFormat="1" ht="17.25" customHeight="1">
      <c r="D19" s="156"/>
      <c r="E19" s="156"/>
      <c r="F19" s="153"/>
      <c r="G19" s="153"/>
      <c r="H19" s="153"/>
      <c r="I19" s="153"/>
      <c r="J19" s="153"/>
    </row>
    <row r="20" spans="1:253" s="136" customFormat="1" ht="17.25" customHeight="1">
      <c r="D20" s="156"/>
      <c r="E20" s="156"/>
      <c r="F20" s="153"/>
      <c r="G20" s="153"/>
      <c r="H20" s="153"/>
      <c r="I20" s="153"/>
      <c r="J20" s="153"/>
    </row>
    <row r="21" spans="1:253" s="56" customFormat="1" ht="32.25" customHeight="1">
      <c r="A21" s="91" t="s">
        <v>7</v>
      </c>
      <c r="B21" s="227" t="s">
        <v>0</v>
      </c>
      <c r="C21" s="93"/>
      <c r="D21" s="96" t="s">
        <v>497</v>
      </c>
      <c r="E21" s="128" t="s">
        <v>496</v>
      </c>
      <c r="F21" s="94"/>
      <c r="G21" s="229" t="s">
        <v>1</v>
      </c>
      <c r="H21" s="95"/>
      <c r="I21" s="96" t="s">
        <v>503</v>
      </c>
      <c r="J21" s="96" t="s">
        <v>504</v>
      </c>
    </row>
    <row r="22" spans="1:253" s="56" customFormat="1" ht="26.25" customHeight="1">
      <c r="A22" s="98"/>
      <c r="B22" s="99"/>
      <c r="C22" s="100"/>
      <c r="D22" s="127" t="s">
        <v>705</v>
      </c>
      <c r="E22" s="127" t="s">
        <v>42</v>
      </c>
      <c r="F22" s="129" t="s">
        <v>2</v>
      </c>
      <c r="G22" s="127" t="s">
        <v>3</v>
      </c>
      <c r="H22" s="127" t="s">
        <v>4</v>
      </c>
      <c r="I22" s="127"/>
      <c r="J22" s="127"/>
      <c r="L22" s="134"/>
      <c r="M22" s="134"/>
    </row>
    <row r="23" spans="1:253" s="56" customFormat="1" ht="20.25" customHeight="1">
      <c r="A23" s="75"/>
      <c r="B23" s="152" t="s">
        <v>703</v>
      </c>
      <c r="C23" s="89"/>
      <c r="D23" s="126" t="s">
        <v>627</v>
      </c>
      <c r="E23" s="76"/>
      <c r="F23" s="77"/>
      <c r="G23" s="77"/>
      <c r="H23" s="78"/>
      <c r="I23" s="75"/>
      <c r="J23" s="75"/>
      <c r="K23" s="79"/>
      <c r="L23" s="181"/>
      <c r="M23" s="181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  <c r="DY23" s="79"/>
      <c r="DZ23" s="79"/>
      <c r="EA23" s="79"/>
      <c r="EB23" s="79"/>
      <c r="EC23" s="79"/>
      <c r="ED23" s="79"/>
      <c r="EE23" s="79"/>
      <c r="EF23" s="79"/>
      <c r="EG23" s="79"/>
      <c r="EH23" s="79"/>
      <c r="EI23" s="79"/>
      <c r="EJ23" s="79"/>
      <c r="EK23" s="79"/>
      <c r="EL23" s="79"/>
      <c r="EM23" s="79"/>
      <c r="EN23" s="79"/>
      <c r="EO23" s="79"/>
      <c r="EP23" s="79"/>
      <c r="EQ23" s="79"/>
      <c r="ER23" s="79"/>
      <c r="ES23" s="79"/>
      <c r="ET23" s="79"/>
      <c r="EU23" s="79"/>
      <c r="EV23" s="79"/>
      <c r="EW23" s="79"/>
      <c r="EX23" s="79"/>
      <c r="EY23" s="79"/>
      <c r="EZ23" s="79"/>
      <c r="FA23" s="79"/>
      <c r="FB23" s="79"/>
      <c r="FC23" s="79"/>
      <c r="FD23" s="79"/>
      <c r="FE23" s="79"/>
      <c r="FF23" s="79"/>
      <c r="FG23" s="79"/>
      <c r="FH23" s="79"/>
      <c r="FI23" s="79"/>
      <c r="FJ23" s="79"/>
      <c r="FK23" s="79"/>
      <c r="FL23" s="79"/>
      <c r="FM23" s="79"/>
      <c r="FN23" s="79"/>
      <c r="FO23" s="79"/>
      <c r="FP23" s="79"/>
      <c r="FQ23" s="79"/>
      <c r="FR23" s="79"/>
      <c r="FS23" s="79"/>
      <c r="FT23" s="79"/>
      <c r="FU23" s="79"/>
      <c r="FV23" s="79"/>
      <c r="FW23" s="79"/>
      <c r="FX23" s="79"/>
      <c r="FY23" s="79"/>
      <c r="FZ23" s="79"/>
      <c r="GA23" s="79"/>
      <c r="GB23" s="79"/>
      <c r="GC23" s="79"/>
      <c r="GD23" s="79"/>
      <c r="GE23" s="79"/>
      <c r="GF23" s="79"/>
      <c r="GG23" s="79"/>
      <c r="GH23" s="79"/>
      <c r="GI23" s="79"/>
      <c r="GJ23" s="79"/>
      <c r="GK23" s="79"/>
      <c r="GL23" s="79"/>
      <c r="GM23" s="79"/>
      <c r="GN23" s="79"/>
      <c r="GO23" s="79"/>
      <c r="GP23" s="79"/>
      <c r="GQ23" s="79"/>
      <c r="GR23" s="79"/>
      <c r="GS23" s="79"/>
      <c r="GT23" s="79"/>
      <c r="GU23" s="79"/>
      <c r="GV23" s="79"/>
      <c r="GW23" s="79"/>
      <c r="GX23" s="79"/>
      <c r="GY23" s="79"/>
      <c r="GZ23" s="79"/>
      <c r="HA23" s="79"/>
      <c r="HB23" s="79"/>
      <c r="HC23" s="79"/>
      <c r="HD23" s="79"/>
      <c r="HE23" s="79"/>
      <c r="HF23" s="79"/>
      <c r="HG23" s="79"/>
      <c r="HH23" s="79"/>
      <c r="HI23" s="79"/>
      <c r="HJ23" s="79"/>
      <c r="HK23" s="79"/>
      <c r="HL23" s="79"/>
      <c r="HM23" s="79"/>
      <c r="HN23" s="79"/>
      <c r="HO23" s="79"/>
      <c r="HP23" s="79"/>
      <c r="HQ23" s="79"/>
      <c r="HR23" s="79"/>
      <c r="HS23" s="79"/>
      <c r="HT23" s="79"/>
      <c r="HU23" s="79"/>
      <c r="HV23" s="79"/>
      <c r="HW23" s="79"/>
      <c r="HX23" s="79"/>
      <c r="HY23" s="79"/>
      <c r="HZ23" s="79"/>
      <c r="IA23" s="79"/>
      <c r="IB23" s="79"/>
      <c r="IC23" s="79"/>
      <c r="ID23" s="79"/>
      <c r="IE23" s="79"/>
      <c r="IF23" s="79"/>
      <c r="IG23" s="79"/>
      <c r="IH23" s="79"/>
      <c r="II23" s="79"/>
      <c r="IJ23" s="79"/>
      <c r="IK23" s="79"/>
      <c r="IL23" s="79"/>
      <c r="IM23" s="79"/>
      <c r="IN23" s="79"/>
      <c r="IO23" s="79"/>
      <c r="IP23" s="79"/>
      <c r="IQ23" s="79"/>
      <c r="IR23" s="79"/>
      <c r="IS23" s="79"/>
    </row>
    <row r="24" spans="1:253" s="61" customFormat="1" ht="16.5" customHeight="1">
      <c r="A24" s="66" t="s">
        <v>358</v>
      </c>
      <c r="B24" s="158" t="s">
        <v>363</v>
      </c>
      <c r="C24" s="59"/>
      <c r="D24" s="80"/>
      <c r="E24" s="138" t="s">
        <v>494</v>
      </c>
      <c r="F24" s="67">
        <v>1875</v>
      </c>
      <c r="G24" s="67">
        <v>1190</v>
      </c>
      <c r="H24" s="67">
        <v>2090</v>
      </c>
      <c r="I24" s="68">
        <v>644160</v>
      </c>
      <c r="J24" s="69">
        <f>I24*(100-Содержание!$I$6)/100</f>
        <v>644160</v>
      </c>
      <c r="K24" s="186"/>
      <c r="L24" s="143"/>
      <c r="M24" s="143"/>
      <c r="N24" s="143"/>
      <c r="O24" s="143"/>
      <c r="Q24" s="143"/>
    </row>
    <row r="25" spans="1:253" s="61" customFormat="1" ht="16.5" customHeight="1">
      <c r="A25" s="66" t="s">
        <v>359</v>
      </c>
      <c r="B25" s="158" t="s">
        <v>361</v>
      </c>
      <c r="C25" s="59"/>
      <c r="D25" s="80"/>
      <c r="E25" s="138" t="s">
        <v>494</v>
      </c>
      <c r="F25" s="67">
        <v>2500</v>
      </c>
      <c r="G25" s="67">
        <v>1190</v>
      </c>
      <c r="H25" s="67">
        <v>2090</v>
      </c>
      <c r="I25" s="68">
        <v>836520</v>
      </c>
      <c r="J25" s="69">
        <f>I25*(100-Содержание!$I$6)/100</f>
        <v>836520</v>
      </c>
      <c r="K25" s="186"/>
      <c r="L25" s="143"/>
      <c r="M25" s="143"/>
      <c r="N25" s="143"/>
      <c r="O25" s="143"/>
      <c r="Q25" s="143"/>
    </row>
    <row r="26" spans="1:253" s="61" customFormat="1" ht="16.5" customHeight="1">
      <c r="A26" s="66" t="s">
        <v>360</v>
      </c>
      <c r="B26" s="158" t="s">
        <v>362</v>
      </c>
      <c r="C26" s="59"/>
      <c r="D26" s="138" t="s">
        <v>704</v>
      </c>
      <c r="E26" s="138" t="s">
        <v>494</v>
      </c>
      <c r="F26" s="67">
        <v>3750</v>
      </c>
      <c r="G26" s="67">
        <v>1190</v>
      </c>
      <c r="H26" s="67">
        <v>2090</v>
      </c>
      <c r="I26" s="68">
        <v>1237920</v>
      </c>
      <c r="J26" s="69">
        <f>I26*(100-Содержание!$I$6)/100</f>
        <v>1237920</v>
      </c>
      <c r="K26" s="186"/>
      <c r="L26" s="143"/>
      <c r="M26" s="143"/>
      <c r="N26" s="143"/>
      <c r="O26" s="143"/>
      <c r="Q26" s="143"/>
    </row>
    <row r="27" spans="1:253" s="20" customFormat="1" ht="14.25" customHeight="1">
      <c r="A27" s="28"/>
      <c r="B27" s="29"/>
      <c r="C27" s="29"/>
      <c r="D27" s="29"/>
      <c r="E27" s="29"/>
      <c r="F27" s="30"/>
      <c r="G27" s="30"/>
      <c r="H27" s="30"/>
      <c r="I27" s="50"/>
      <c r="J27" s="31"/>
    </row>
    <row r="41" spans="7:7">
      <c r="G41" s="19" t="s">
        <v>261</v>
      </c>
    </row>
  </sheetData>
  <sheetProtection selectLockedCells="1" selectUnlockedCells="1"/>
  <customSheetViews>
    <customSheetView guid="{4C1DCF4F-BA7F-4375-914D-8F569F2945FB}" scale="80" showGridLines="0">
      <pageMargins left="0.41666666666666669" right="0.25" top="0.36000000000000004" bottom="0.36000000000000004" header="0.30000000000000004" footer="0.30000000000000004"/>
      <pageSetup paperSize="9" scale="54" firstPageNumber="0" orientation="portrait" horizontalDpi="300" verticalDpi="300" r:id="rId1"/>
      <headerFooter alignWithMargins="0"/>
    </customSheetView>
    <customSheetView guid="{BD6D256D-EC47-44DD-A328-461176D35A8C}" scale="80" showGridLines="0">
      <pageMargins left="0.41666666666666669" right="0.25" top="0.36000000000000004" bottom="0.36000000000000004" header="0.30000000000000004" footer="0.30000000000000004"/>
      <pageSetup paperSize="9" scale="54" firstPageNumber="0" orientation="portrait" horizontalDpi="300" verticalDpi="300" r:id="rId2"/>
      <headerFooter alignWithMargins="0"/>
    </customSheetView>
  </customSheetViews>
  <mergeCells count="3">
    <mergeCell ref="B1:J1"/>
    <mergeCell ref="B2:J2"/>
    <mergeCell ref="B3:J3"/>
  </mergeCells>
  <phoneticPr fontId="18" type="noConversion"/>
  <pageMargins left="0.41666666666666669" right="0.25" top="0.36000000000000004" bottom="0.36000000000000004" header="0.30000000000000004" footer="0.30000000000000004"/>
  <pageSetup paperSize="9" scale="54" firstPageNumber="0" orientation="portrait" horizontalDpi="300" verticalDpi="300" r:id="rId3"/>
  <headerFooter alignWithMargins="0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IT116"/>
  <sheetViews>
    <sheetView zoomScale="80" zoomScaleNormal="80" zoomScaleSheetLayoutView="80" workbookViewId="0">
      <selection activeCell="B7" sqref="B7"/>
    </sheetView>
  </sheetViews>
  <sheetFormatPr defaultColWidth="11.5703125" defaultRowHeight="12.75"/>
  <cols>
    <col min="1" max="1" width="24.42578125" style="56" customWidth="1"/>
    <col min="2" max="2" width="63.28515625" style="56" customWidth="1"/>
    <col min="3" max="3" width="15.42578125" style="56" customWidth="1"/>
    <col min="4" max="4" width="17" style="82" customWidth="1"/>
    <col min="5" max="5" width="20.140625" style="56" customWidth="1"/>
    <col min="6" max="6" width="12.5703125" style="56" customWidth="1"/>
    <col min="7" max="7" width="12.5703125" style="64" customWidth="1"/>
    <col min="8" max="8" width="12" style="56" customWidth="1"/>
    <col min="9" max="9" width="18.5703125" style="56" customWidth="1"/>
    <col min="10" max="10" width="19.140625" style="56" customWidth="1"/>
    <col min="11" max="11" width="12" style="56" customWidth="1"/>
    <col min="12" max="12" width="11.140625" style="56" customWidth="1"/>
    <col min="13" max="16384" width="11.5703125" style="56"/>
  </cols>
  <sheetData>
    <row r="1" spans="1:10" s="52" customFormat="1" ht="18" customHeight="1">
      <c r="A1" s="51"/>
      <c r="B1" s="252" t="s">
        <v>488</v>
      </c>
      <c r="C1" s="252"/>
      <c r="D1" s="252"/>
      <c r="E1" s="252"/>
      <c r="F1" s="252"/>
      <c r="G1" s="252"/>
      <c r="H1" s="252"/>
      <c r="I1" s="252"/>
      <c r="J1" s="252"/>
    </row>
    <row r="2" spans="1:10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0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0" s="64" customFormat="1" ht="16.5" customHeight="1">
      <c r="A4" s="63"/>
      <c r="B4" s="63"/>
      <c r="C4" s="63"/>
      <c r="D4" s="63"/>
      <c r="E4" s="63"/>
      <c r="F4" s="63"/>
      <c r="G4" s="63"/>
      <c r="H4" s="63"/>
      <c r="I4" s="63"/>
      <c r="J4" s="63"/>
    </row>
    <row r="5" spans="1:10" ht="16.5" customHeight="1">
      <c r="B5" s="131" t="s">
        <v>511</v>
      </c>
      <c r="C5" s="53"/>
      <c r="D5" s="63"/>
      <c r="E5" s="53"/>
      <c r="G5" s="56"/>
      <c r="J5" s="65"/>
    </row>
    <row r="6" spans="1:10" ht="16.5" customHeight="1">
      <c r="C6" s="54"/>
      <c r="D6" s="81"/>
      <c r="E6" s="54"/>
      <c r="F6" s="53"/>
      <c r="G6" s="56"/>
    </row>
    <row r="7" spans="1:10" ht="16.5" customHeight="1">
      <c r="B7" s="134" t="s">
        <v>529</v>
      </c>
      <c r="C7" s="54"/>
      <c r="D7" s="81"/>
      <c r="E7" s="54"/>
      <c r="G7" s="56"/>
    </row>
    <row r="8" spans="1:10" ht="16.5" customHeight="1">
      <c r="B8" s="61" t="s">
        <v>73</v>
      </c>
      <c r="C8" s="54"/>
      <c r="D8" s="81"/>
      <c r="E8" s="54"/>
      <c r="G8" s="56"/>
    </row>
    <row r="9" spans="1:10" ht="16.5" customHeight="1">
      <c r="B9" s="61" t="s">
        <v>75</v>
      </c>
      <c r="C9" s="54"/>
      <c r="D9" s="81"/>
      <c r="E9" s="54"/>
      <c r="G9" s="56"/>
    </row>
    <row r="10" spans="1:10" ht="16.5" customHeight="1">
      <c r="B10" s="61" t="s">
        <v>72</v>
      </c>
      <c r="C10" s="54"/>
      <c r="D10" s="81"/>
      <c r="E10" s="54"/>
      <c r="G10" s="56"/>
    </row>
    <row r="11" spans="1:10" ht="16.5" customHeight="1">
      <c r="B11" s="61" t="s">
        <v>76</v>
      </c>
      <c r="D11" s="81"/>
      <c r="E11" s="54"/>
      <c r="G11" s="56"/>
    </row>
    <row r="12" spans="1:10" ht="16.5" customHeight="1">
      <c r="B12" s="61" t="s">
        <v>74</v>
      </c>
      <c r="D12" s="81"/>
      <c r="E12" s="54"/>
      <c r="G12" s="56"/>
    </row>
    <row r="13" spans="1:10" ht="16.5" customHeight="1">
      <c r="B13" s="61" t="s">
        <v>90</v>
      </c>
      <c r="D13" s="81"/>
      <c r="E13" s="54"/>
      <c r="G13" s="56"/>
    </row>
    <row r="14" spans="1:10" ht="16.5" customHeight="1">
      <c r="B14" s="61" t="s">
        <v>21</v>
      </c>
      <c r="G14" s="56"/>
    </row>
    <row r="15" spans="1:10" ht="16.5" customHeight="1">
      <c r="B15" s="61" t="s">
        <v>501</v>
      </c>
      <c r="C15" s="54"/>
      <c r="D15" s="81"/>
      <c r="E15" s="54"/>
      <c r="G15" s="56"/>
    </row>
    <row r="16" spans="1:10" ht="16.5" customHeight="1">
      <c r="B16" s="61" t="s">
        <v>22</v>
      </c>
      <c r="C16" s="55"/>
      <c r="D16" s="83"/>
      <c r="E16" s="55"/>
      <c r="G16" s="56"/>
    </row>
    <row r="17" spans="1:254" ht="16.5" customHeight="1">
      <c r="B17" s="61" t="s">
        <v>25</v>
      </c>
      <c r="C17" s="54"/>
      <c r="D17" s="81"/>
      <c r="E17" s="54"/>
      <c r="G17" s="56"/>
    </row>
    <row r="18" spans="1:254" ht="16.5" customHeight="1">
      <c r="B18" s="56" t="s">
        <v>23</v>
      </c>
      <c r="C18" s="54"/>
      <c r="D18" s="81"/>
      <c r="E18" s="54"/>
      <c r="G18" s="56"/>
    </row>
    <row r="19" spans="1:254" ht="16.5" customHeight="1">
      <c r="F19" s="62"/>
      <c r="G19" s="57"/>
      <c r="H19" s="57"/>
      <c r="I19" s="57"/>
      <c r="J19" s="57"/>
    </row>
    <row r="20" spans="1:254" ht="16.5" customHeight="1">
      <c r="B20" s="53" t="s">
        <v>528</v>
      </c>
      <c r="F20" s="62"/>
      <c r="G20" s="57"/>
      <c r="H20" s="57"/>
      <c r="I20" s="57"/>
      <c r="J20" s="57"/>
    </row>
    <row r="21" spans="1:254" ht="16.5" customHeight="1">
      <c r="B21" s="61" t="s">
        <v>498</v>
      </c>
      <c r="C21" s="54"/>
      <c r="D21" s="81"/>
      <c r="E21" s="54"/>
      <c r="G21" s="56"/>
    </row>
    <row r="22" spans="1:254" ht="16.5" customHeight="1">
      <c r="B22" s="61" t="s">
        <v>499</v>
      </c>
      <c r="C22" s="54"/>
      <c r="D22" s="81"/>
      <c r="E22" s="54"/>
      <c r="G22" s="56"/>
    </row>
    <row r="23" spans="1:254" ht="16.5" customHeight="1">
      <c r="B23" s="56" t="s">
        <v>500</v>
      </c>
      <c r="C23" s="54"/>
      <c r="D23" s="81"/>
      <c r="E23" s="54"/>
      <c r="G23" s="56"/>
    </row>
    <row r="24" spans="1:254" ht="16.5" customHeight="1">
      <c r="B24" s="134" t="s">
        <v>513</v>
      </c>
      <c r="C24" s="54"/>
      <c r="D24" s="81"/>
      <c r="E24" s="54"/>
      <c r="G24" s="56"/>
    </row>
    <row r="25" spans="1:254" ht="16.5" customHeight="1">
      <c r="B25" s="134" t="s">
        <v>514</v>
      </c>
      <c r="C25" s="54"/>
      <c r="D25" s="81"/>
      <c r="E25" s="54"/>
      <c r="G25" s="56"/>
    </row>
    <row r="26" spans="1:254" ht="16.5" customHeight="1">
      <c r="B26" s="134" t="s">
        <v>515</v>
      </c>
      <c r="C26" s="54"/>
      <c r="D26" s="81"/>
      <c r="E26" s="54"/>
      <c r="G26" s="56"/>
    </row>
    <row r="27" spans="1:254" ht="16.5" customHeight="1">
      <c r="B27" s="134"/>
      <c r="C27" s="54"/>
      <c r="D27" s="81"/>
      <c r="E27" s="54"/>
      <c r="G27" s="56"/>
    </row>
    <row r="28" spans="1:254" ht="32.25" customHeight="1">
      <c r="A28" s="91" t="s">
        <v>7</v>
      </c>
      <c r="B28" s="92" t="s">
        <v>0</v>
      </c>
      <c r="C28" s="93"/>
      <c r="D28" s="96" t="s">
        <v>497</v>
      </c>
      <c r="E28" s="128" t="s">
        <v>496</v>
      </c>
      <c r="F28" s="94"/>
      <c r="G28" s="130" t="s">
        <v>1</v>
      </c>
      <c r="H28" s="95"/>
      <c r="I28" s="96" t="s">
        <v>503</v>
      </c>
      <c r="J28" s="96" t="s">
        <v>504</v>
      </c>
    </row>
    <row r="29" spans="1:254" ht="26.25" customHeight="1">
      <c r="A29" s="98"/>
      <c r="B29" s="99"/>
      <c r="C29" s="100"/>
      <c r="D29" s="127" t="s">
        <v>502</v>
      </c>
      <c r="E29" s="127" t="s">
        <v>42</v>
      </c>
      <c r="F29" s="129" t="s">
        <v>2</v>
      </c>
      <c r="G29" s="127" t="s">
        <v>3</v>
      </c>
      <c r="H29" s="127" t="s">
        <v>4</v>
      </c>
      <c r="I29" s="127"/>
      <c r="J29" s="127"/>
      <c r="N29" s="134"/>
    </row>
    <row r="30" spans="1:254" ht="20.25" customHeight="1">
      <c r="A30" s="75"/>
      <c r="B30" s="75" t="s">
        <v>601</v>
      </c>
      <c r="C30" s="89"/>
      <c r="D30" s="126" t="s">
        <v>505</v>
      </c>
      <c r="E30" s="76"/>
      <c r="F30" s="77"/>
      <c r="G30" s="77"/>
      <c r="H30" s="78"/>
      <c r="I30" s="75"/>
      <c r="J30" s="75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  <c r="DY30" s="79"/>
      <c r="DZ30" s="79"/>
      <c r="EA30" s="79"/>
      <c r="EB30" s="79"/>
      <c r="EC30" s="79"/>
      <c r="ED30" s="79"/>
      <c r="EE30" s="79"/>
      <c r="EF30" s="79"/>
      <c r="EG30" s="79"/>
      <c r="EH30" s="79"/>
      <c r="EI30" s="79"/>
      <c r="EJ30" s="79"/>
      <c r="EK30" s="79"/>
      <c r="EL30" s="79"/>
      <c r="EM30" s="79"/>
      <c r="EN30" s="79"/>
      <c r="EO30" s="79"/>
      <c r="EP30" s="79"/>
      <c r="EQ30" s="79"/>
      <c r="ER30" s="79"/>
      <c r="ES30" s="79"/>
      <c r="ET30" s="79"/>
      <c r="EU30" s="79"/>
      <c r="EV30" s="79"/>
      <c r="EW30" s="79"/>
      <c r="EX30" s="79"/>
      <c r="EY30" s="79"/>
      <c r="EZ30" s="79"/>
      <c r="FA30" s="79"/>
      <c r="FB30" s="79"/>
      <c r="FC30" s="79"/>
      <c r="FD30" s="79"/>
      <c r="FE30" s="79"/>
      <c r="FF30" s="79"/>
      <c r="FG30" s="79"/>
      <c r="FH30" s="79"/>
      <c r="FI30" s="79"/>
      <c r="FJ30" s="79"/>
      <c r="FK30" s="79"/>
      <c r="FL30" s="79"/>
      <c r="FM30" s="79"/>
      <c r="FN30" s="79"/>
      <c r="FO30" s="79"/>
      <c r="FP30" s="79"/>
      <c r="FQ30" s="79"/>
      <c r="FR30" s="79"/>
      <c r="FS30" s="79"/>
      <c r="FT30" s="79"/>
      <c r="FU30" s="79"/>
      <c r="FV30" s="79"/>
      <c r="FW30" s="79"/>
      <c r="FX30" s="79"/>
      <c r="FY30" s="79"/>
      <c r="FZ30" s="79"/>
      <c r="GA30" s="79"/>
      <c r="GB30" s="79"/>
      <c r="GC30" s="79"/>
      <c r="GD30" s="79"/>
      <c r="GE30" s="79"/>
      <c r="GF30" s="79"/>
      <c r="GG30" s="79"/>
      <c r="GH30" s="79"/>
      <c r="GI30" s="79"/>
      <c r="GJ30" s="79"/>
      <c r="GK30" s="79"/>
      <c r="GL30" s="79"/>
      <c r="GM30" s="79"/>
      <c r="GN30" s="79"/>
      <c r="GO30" s="79"/>
      <c r="GP30" s="79"/>
      <c r="GQ30" s="79"/>
      <c r="GR30" s="79"/>
      <c r="GS30" s="79"/>
      <c r="GT30" s="79"/>
      <c r="GU30" s="79"/>
      <c r="GV30" s="79"/>
      <c r="GW30" s="79"/>
      <c r="GX30" s="79"/>
      <c r="GY30" s="79"/>
      <c r="GZ30" s="79"/>
      <c r="HA30" s="79"/>
      <c r="HB30" s="79"/>
      <c r="HC30" s="79"/>
      <c r="HD30" s="79"/>
      <c r="HE30" s="79"/>
      <c r="HF30" s="79"/>
      <c r="HG30" s="79"/>
      <c r="HH30" s="79"/>
      <c r="HI30" s="79"/>
      <c r="HJ30" s="79"/>
      <c r="HK30" s="79"/>
      <c r="HL30" s="79"/>
      <c r="HM30" s="79"/>
      <c r="HN30" s="79"/>
      <c r="HO30" s="79"/>
      <c r="HP30" s="79"/>
      <c r="HQ30" s="79"/>
      <c r="HR30" s="79"/>
      <c r="HS30" s="79"/>
      <c r="HT30" s="79"/>
      <c r="HU30" s="79"/>
      <c r="HV30" s="79"/>
      <c r="HW30" s="79"/>
      <c r="HX30" s="79"/>
      <c r="HY30" s="79"/>
      <c r="HZ30" s="79"/>
      <c r="IA30" s="79"/>
      <c r="IB30" s="79"/>
      <c r="IC30" s="79"/>
      <c r="ID30" s="79"/>
      <c r="IE30" s="79"/>
      <c r="IF30" s="79"/>
      <c r="IG30" s="79"/>
      <c r="IH30" s="79"/>
      <c r="II30" s="79"/>
      <c r="IJ30" s="79"/>
      <c r="IK30" s="79"/>
      <c r="IL30" s="79"/>
      <c r="IM30" s="79"/>
      <c r="IN30" s="79"/>
      <c r="IO30" s="79"/>
      <c r="IP30" s="79"/>
      <c r="IQ30" s="79"/>
      <c r="IR30" s="79"/>
      <c r="IS30" s="79"/>
      <c r="IT30" s="79"/>
    </row>
    <row r="31" spans="1:254" s="61" customFormat="1" ht="16.5" customHeight="1">
      <c r="A31" s="66" t="s">
        <v>47</v>
      </c>
      <c r="B31" s="88" t="s">
        <v>527</v>
      </c>
      <c r="C31" s="59"/>
      <c r="D31" s="80">
        <v>550</v>
      </c>
      <c r="E31" s="80" t="s">
        <v>491</v>
      </c>
      <c r="F31" s="67">
        <v>1250</v>
      </c>
      <c r="G31" s="67">
        <v>1075</v>
      </c>
      <c r="H31" s="67">
        <v>1200</v>
      </c>
      <c r="I31" s="68">
        <v>74160</v>
      </c>
      <c r="J31" s="69">
        <f>I31*(100-Содержание!$I$6)/100</f>
        <v>74160</v>
      </c>
      <c r="K31" s="56"/>
    </row>
    <row r="32" spans="1:254" s="61" customFormat="1" ht="16.5" customHeight="1">
      <c r="A32" s="66" t="s">
        <v>48</v>
      </c>
      <c r="B32" s="88" t="s">
        <v>516</v>
      </c>
      <c r="C32" s="59"/>
      <c r="D32" s="80">
        <v>820</v>
      </c>
      <c r="E32" s="80" t="s">
        <v>491</v>
      </c>
      <c r="F32" s="67">
        <v>1875</v>
      </c>
      <c r="G32" s="67">
        <v>1075</v>
      </c>
      <c r="H32" s="67">
        <v>1200</v>
      </c>
      <c r="I32" s="68">
        <v>108840</v>
      </c>
      <c r="J32" s="69">
        <f>I32*(100-Содержание!$I$6)/100</f>
        <v>108840</v>
      </c>
      <c r="K32" s="56"/>
    </row>
    <row r="33" spans="1:254" s="61" customFormat="1" ht="16.5" customHeight="1">
      <c r="A33" s="66" t="s">
        <v>49</v>
      </c>
      <c r="B33" s="88" t="s">
        <v>517</v>
      </c>
      <c r="C33" s="59"/>
      <c r="D33" s="80">
        <v>1100</v>
      </c>
      <c r="E33" s="80" t="s">
        <v>491</v>
      </c>
      <c r="F33" s="67">
        <v>2500</v>
      </c>
      <c r="G33" s="67">
        <v>1075</v>
      </c>
      <c r="H33" s="67">
        <v>1200</v>
      </c>
      <c r="I33" s="68">
        <v>144120</v>
      </c>
      <c r="J33" s="69">
        <f>I33*(100-Содержание!$I$6)/100</f>
        <v>144120</v>
      </c>
      <c r="K33" s="56"/>
    </row>
    <row r="34" spans="1:254" s="61" customFormat="1" ht="16.5" customHeight="1">
      <c r="A34" s="66" t="s">
        <v>61</v>
      </c>
      <c r="B34" s="88" t="s">
        <v>518</v>
      </c>
      <c r="C34" s="59"/>
      <c r="D34" s="80">
        <v>1640</v>
      </c>
      <c r="E34" s="80" t="s">
        <v>491</v>
      </c>
      <c r="F34" s="67">
        <v>3750</v>
      </c>
      <c r="G34" s="67">
        <v>1075</v>
      </c>
      <c r="H34" s="67">
        <v>1200</v>
      </c>
      <c r="I34" s="68">
        <v>212040</v>
      </c>
      <c r="J34" s="69">
        <f>I34*(100-Содержание!$I$6)/100</f>
        <v>212040</v>
      </c>
      <c r="K34" s="56"/>
    </row>
    <row r="35" spans="1:254" s="61" customFormat="1" ht="16.5" customHeight="1">
      <c r="A35" s="66" t="s">
        <v>55</v>
      </c>
      <c r="B35" s="88" t="s">
        <v>519</v>
      </c>
      <c r="C35" s="59"/>
      <c r="D35" s="80">
        <v>550</v>
      </c>
      <c r="E35" s="80" t="s">
        <v>491</v>
      </c>
      <c r="F35" s="67">
        <v>1410</v>
      </c>
      <c r="G35" s="67">
        <v>1410</v>
      </c>
      <c r="H35" s="67">
        <v>1200</v>
      </c>
      <c r="I35" s="68">
        <v>153360</v>
      </c>
      <c r="J35" s="69">
        <f>I35*(100-Содержание!$I$6)/100</f>
        <v>153360</v>
      </c>
      <c r="K35" s="56"/>
    </row>
    <row r="36" spans="1:254" s="61" customFormat="1" ht="16.5" customHeight="1">
      <c r="A36" s="66" t="s">
        <v>54</v>
      </c>
      <c r="B36" s="88" t="s">
        <v>520</v>
      </c>
      <c r="C36" s="59"/>
      <c r="D36" s="80">
        <v>700</v>
      </c>
      <c r="E36" s="80" t="s">
        <v>491</v>
      </c>
      <c r="F36" s="67">
        <v>1435</v>
      </c>
      <c r="G36" s="67">
        <v>1435</v>
      </c>
      <c r="H36" s="67">
        <v>1200</v>
      </c>
      <c r="I36" s="68">
        <v>157080</v>
      </c>
      <c r="J36" s="69">
        <f>I36*(100-Содержание!$I$6)/100</f>
        <v>157080</v>
      </c>
      <c r="K36" s="56"/>
    </row>
    <row r="37" spans="1:254" s="64" customFormat="1" ht="20.25" customHeight="1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56"/>
      <c r="L37" s="61"/>
    </row>
    <row r="38" spans="1:254" ht="20.25" customHeight="1">
      <c r="A38" s="75"/>
      <c r="B38" s="75" t="s">
        <v>602</v>
      </c>
      <c r="C38" s="89"/>
      <c r="D38" s="90" t="s">
        <v>505</v>
      </c>
      <c r="E38" s="76"/>
      <c r="F38" s="77"/>
      <c r="G38" s="77"/>
      <c r="H38" s="78"/>
      <c r="I38" s="75"/>
      <c r="J38" s="75"/>
      <c r="K38" s="79"/>
      <c r="L38" s="61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  <c r="DY38" s="79"/>
      <c r="DZ38" s="79"/>
      <c r="EA38" s="79"/>
      <c r="EB38" s="79"/>
      <c r="EC38" s="79"/>
      <c r="ED38" s="79"/>
      <c r="EE38" s="79"/>
      <c r="EF38" s="79"/>
      <c r="EG38" s="79"/>
      <c r="EH38" s="79"/>
      <c r="EI38" s="79"/>
      <c r="EJ38" s="79"/>
      <c r="EK38" s="79"/>
      <c r="EL38" s="79"/>
      <c r="EM38" s="79"/>
      <c r="EN38" s="79"/>
      <c r="EO38" s="79"/>
      <c r="EP38" s="79"/>
      <c r="EQ38" s="79"/>
      <c r="ER38" s="79"/>
      <c r="ES38" s="79"/>
      <c r="ET38" s="79"/>
      <c r="EU38" s="79"/>
      <c r="EV38" s="79"/>
      <c r="EW38" s="79"/>
      <c r="EX38" s="79"/>
      <c r="EY38" s="79"/>
      <c r="EZ38" s="79"/>
      <c r="FA38" s="79"/>
      <c r="FB38" s="79"/>
      <c r="FC38" s="79"/>
      <c r="FD38" s="79"/>
      <c r="FE38" s="79"/>
      <c r="FF38" s="79"/>
      <c r="FG38" s="79"/>
      <c r="FH38" s="79"/>
      <c r="FI38" s="79"/>
      <c r="FJ38" s="79"/>
      <c r="FK38" s="79"/>
      <c r="FL38" s="79"/>
      <c r="FM38" s="79"/>
      <c r="FN38" s="79"/>
      <c r="FO38" s="79"/>
      <c r="FP38" s="79"/>
      <c r="FQ38" s="79"/>
      <c r="FR38" s="79"/>
      <c r="FS38" s="79"/>
      <c r="FT38" s="79"/>
      <c r="FU38" s="79"/>
      <c r="FV38" s="79"/>
      <c r="FW38" s="79"/>
      <c r="FX38" s="79"/>
      <c r="FY38" s="79"/>
      <c r="FZ38" s="79"/>
      <c r="GA38" s="79"/>
      <c r="GB38" s="79"/>
      <c r="GC38" s="79"/>
      <c r="GD38" s="79"/>
      <c r="GE38" s="79"/>
      <c r="GF38" s="79"/>
      <c r="GG38" s="79"/>
      <c r="GH38" s="79"/>
      <c r="GI38" s="79"/>
      <c r="GJ38" s="79"/>
      <c r="GK38" s="79"/>
      <c r="GL38" s="79"/>
      <c r="GM38" s="79"/>
      <c r="GN38" s="79"/>
      <c r="GO38" s="79"/>
      <c r="GP38" s="79"/>
      <c r="GQ38" s="79"/>
      <c r="GR38" s="79"/>
      <c r="GS38" s="79"/>
      <c r="GT38" s="79"/>
      <c r="GU38" s="79"/>
      <c r="GV38" s="79"/>
      <c r="GW38" s="79"/>
      <c r="GX38" s="79"/>
      <c r="GY38" s="79"/>
      <c r="GZ38" s="79"/>
      <c r="HA38" s="79"/>
      <c r="HB38" s="79"/>
      <c r="HC38" s="79"/>
      <c r="HD38" s="79"/>
      <c r="HE38" s="79"/>
      <c r="HF38" s="79"/>
      <c r="HG38" s="79"/>
      <c r="HH38" s="79"/>
      <c r="HI38" s="79"/>
      <c r="HJ38" s="79"/>
      <c r="HK38" s="79"/>
      <c r="HL38" s="79"/>
      <c r="HM38" s="79"/>
      <c r="HN38" s="79"/>
      <c r="HO38" s="79"/>
      <c r="HP38" s="79"/>
      <c r="HQ38" s="79"/>
      <c r="HR38" s="79"/>
      <c r="HS38" s="79"/>
      <c r="HT38" s="79"/>
      <c r="HU38" s="79"/>
      <c r="HV38" s="79"/>
      <c r="HW38" s="79"/>
      <c r="HX38" s="79"/>
      <c r="HY38" s="79"/>
      <c r="HZ38" s="79"/>
      <c r="IA38" s="79"/>
      <c r="IB38" s="79"/>
      <c r="IC38" s="79"/>
      <c r="ID38" s="79"/>
      <c r="IE38" s="79"/>
      <c r="IF38" s="79"/>
      <c r="IG38" s="79"/>
      <c r="IH38" s="79"/>
      <c r="II38" s="79"/>
      <c r="IJ38" s="79"/>
      <c r="IK38" s="79"/>
      <c r="IL38" s="79"/>
      <c r="IM38" s="79"/>
      <c r="IN38" s="79"/>
      <c r="IO38" s="79"/>
      <c r="IP38" s="79"/>
      <c r="IQ38" s="79"/>
      <c r="IR38" s="79"/>
      <c r="IS38" s="79"/>
      <c r="IT38" s="79"/>
    </row>
    <row r="39" spans="1:254" s="61" customFormat="1" ht="16.5" customHeight="1">
      <c r="A39" s="66" t="s">
        <v>50</v>
      </c>
      <c r="B39" s="88" t="s">
        <v>521</v>
      </c>
      <c r="C39" s="59"/>
      <c r="D39" s="80">
        <v>700</v>
      </c>
      <c r="E39" s="80" t="s">
        <v>492</v>
      </c>
      <c r="F39" s="67">
        <v>1250</v>
      </c>
      <c r="G39" s="67">
        <v>1075</v>
      </c>
      <c r="H39" s="67">
        <v>1200</v>
      </c>
      <c r="I39" s="68">
        <v>79080</v>
      </c>
      <c r="J39" s="69">
        <f>I39*(100-Содержание!$I$6)/100</f>
        <v>79080</v>
      </c>
      <c r="K39" s="56"/>
    </row>
    <row r="40" spans="1:254" s="61" customFormat="1" ht="16.5" customHeight="1">
      <c r="A40" s="66" t="s">
        <v>51</v>
      </c>
      <c r="B40" s="88" t="s">
        <v>522</v>
      </c>
      <c r="C40" s="59"/>
      <c r="D40" s="80">
        <v>1050</v>
      </c>
      <c r="E40" s="80" t="s">
        <v>492</v>
      </c>
      <c r="F40" s="67">
        <v>1875</v>
      </c>
      <c r="G40" s="67">
        <v>1075</v>
      </c>
      <c r="H40" s="67">
        <v>1200</v>
      </c>
      <c r="I40" s="68">
        <v>116520</v>
      </c>
      <c r="J40" s="69">
        <f>I40*(100-Содержание!$I$6)/100</f>
        <v>116520</v>
      </c>
      <c r="K40" s="56"/>
    </row>
    <row r="41" spans="1:254" s="61" customFormat="1" ht="16.5" customHeight="1">
      <c r="A41" s="66" t="s">
        <v>66</v>
      </c>
      <c r="B41" s="88" t="s">
        <v>523</v>
      </c>
      <c r="C41" s="59"/>
      <c r="D41" s="80">
        <v>1400</v>
      </c>
      <c r="E41" s="80" t="s">
        <v>492</v>
      </c>
      <c r="F41" s="67">
        <v>2500</v>
      </c>
      <c r="G41" s="67">
        <v>1075</v>
      </c>
      <c r="H41" s="67">
        <v>1200</v>
      </c>
      <c r="I41" s="68">
        <v>154080</v>
      </c>
      <c r="J41" s="69">
        <f>I41*(100-Содержание!$I$6)/100</f>
        <v>154080</v>
      </c>
      <c r="K41" s="56"/>
    </row>
    <row r="42" spans="1:254" s="61" customFormat="1" ht="16.5" customHeight="1">
      <c r="A42" s="66" t="s">
        <v>71</v>
      </c>
      <c r="B42" s="88" t="s">
        <v>524</v>
      </c>
      <c r="C42" s="59"/>
      <c r="D42" s="80">
        <v>2100</v>
      </c>
      <c r="E42" s="80" t="s">
        <v>492</v>
      </c>
      <c r="F42" s="67">
        <v>3750</v>
      </c>
      <c r="G42" s="67">
        <v>1075</v>
      </c>
      <c r="H42" s="67">
        <v>1200</v>
      </c>
      <c r="I42" s="68">
        <v>225240</v>
      </c>
      <c r="J42" s="69">
        <f>I42*(100-Содержание!$I$6)/100</f>
        <v>225240</v>
      </c>
      <c r="K42" s="56"/>
    </row>
    <row r="43" spans="1:254" s="61" customFormat="1" ht="16.5" customHeight="1">
      <c r="A43" s="66" t="s">
        <v>56</v>
      </c>
      <c r="B43" s="88" t="s">
        <v>525</v>
      </c>
      <c r="C43" s="59"/>
      <c r="D43" s="80">
        <v>650</v>
      </c>
      <c r="E43" s="80" t="s">
        <v>492</v>
      </c>
      <c r="F43" s="67">
        <v>1410</v>
      </c>
      <c r="G43" s="67">
        <v>1410</v>
      </c>
      <c r="H43" s="67">
        <v>1200</v>
      </c>
      <c r="I43" s="68">
        <v>174960</v>
      </c>
      <c r="J43" s="69">
        <f>I43*(100-Содержание!$I$6)/100</f>
        <v>174960</v>
      </c>
      <c r="K43" s="56"/>
    </row>
    <row r="44" spans="1:254" s="61" customFormat="1" ht="16.5" customHeight="1">
      <c r="A44" s="66" t="s">
        <v>64</v>
      </c>
      <c r="B44" s="88" t="s">
        <v>526</v>
      </c>
      <c r="C44" s="59"/>
      <c r="D44" s="80">
        <v>800</v>
      </c>
      <c r="E44" s="80" t="s">
        <v>492</v>
      </c>
      <c r="F44" s="67">
        <v>1435</v>
      </c>
      <c r="G44" s="67">
        <v>1435</v>
      </c>
      <c r="H44" s="67">
        <v>1200</v>
      </c>
      <c r="I44" s="68">
        <v>179640</v>
      </c>
      <c r="J44" s="69">
        <f>I44*(100-Содержание!$I$6)/100</f>
        <v>179640</v>
      </c>
      <c r="K44" s="56"/>
    </row>
    <row r="45" spans="1:254" s="64" customFormat="1" ht="20.25" customHeight="1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56"/>
      <c r="L45" s="61"/>
    </row>
    <row r="46" spans="1:254" ht="20.25" customHeight="1">
      <c r="A46" s="75"/>
      <c r="B46" s="75" t="s">
        <v>603</v>
      </c>
      <c r="C46" s="89"/>
      <c r="D46" s="90" t="s">
        <v>506</v>
      </c>
      <c r="E46" s="76"/>
      <c r="F46" s="77"/>
      <c r="G46" s="77"/>
      <c r="H46" s="78"/>
      <c r="I46" s="75"/>
      <c r="J46" s="75"/>
      <c r="K46" s="79"/>
      <c r="L46" s="61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  <c r="DY46" s="79"/>
      <c r="DZ46" s="79"/>
      <c r="EA46" s="79"/>
      <c r="EB46" s="79"/>
      <c r="EC46" s="79"/>
      <c r="ED46" s="79"/>
      <c r="EE46" s="79"/>
      <c r="EF46" s="79"/>
      <c r="EG46" s="79"/>
      <c r="EH46" s="79"/>
      <c r="EI46" s="79"/>
      <c r="EJ46" s="79"/>
      <c r="EK46" s="79"/>
      <c r="EL46" s="79"/>
      <c r="EM46" s="79"/>
      <c r="EN46" s="79"/>
      <c r="EO46" s="79"/>
      <c r="EP46" s="79"/>
      <c r="EQ46" s="79"/>
      <c r="ER46" s="79"/>
      <c r="ES46" s="79"/>
      <c r="ET46" s="79"/>
      <c r="EU46" s="79"/>
      <c r="EV46" s="79"/>
      <c r="EW46" s="79"/>
      <c r="EX46" s="79"/>
      <c r="EY46" s="79"/>
      <c r="EZ46" s="79"/>
      <c r="FA46" s="79"/>
      <c r="FB46" s="79"/>
      <c r="FC46" s="79"/>
      <c r="FD46" s="79"/>
      <c r="FE46" s="79"/>
      <c r="FF46" s="79"/>
      <c r="FG46" s="79"/>
      <c r="FH46" s="79"/>
      <c r="FI46" s="79"/>
      <c r="FJ46" s="79"/>
      <c r="FK46" s="79"/>
      <c r="FL46" s="79"/>
      <c r="FM46" s="79"/>
      <c r="FN46" s="79"/>
      <c r="FO46" s="79"/>
      <c r="FP46" s="79"/>
      <c r="FQ46" s="79"/>
      <c r="FR46" s="79"/>
      <c r="FS46" s="79"/>
      <c r="FT46" s="79"/>
      <c r="FU46" s="79"/>
      <c r="FV46" s="79"/>
      <c r="FW46" s="79"/>
      <c r="FX46" s="79"/>
      <c r="FY46" s="79"/>
      <c r="FZ46" s="79"/>
      <c r="GA46" s="79"/>
      <c r="GB46" s="79"/>
      <c r="GC46" s="79"/>
      <c r="GD46" s="79"/>
      <c r="GE46" s="79"/>
      <c r="GF46" s="79"/>
      <c r="GG46" s="79"/>
      <c r="GH46" s="79"/>
      <c r="GI46" s="79"/>
      <c r="GJ46" s="79"/>
      <c r="GK46" s="79"/>
      <c r="GL46" s="79"/>
      <c r="GM46" s="79"/>
      <c r="GN46" s="79"/>
      <c r="GO46" s="79"/>
      <c r="GP46" s="79"/>
      <c r="GQ46" s="79"/>
      <c r="GR46" s="79"/>
      <c r="GS46" s="79"/>
      <c r="GT46" s="79"/>
      <c r="GU46" s="79"/>
      <c r="GV46" s="79"/>
      <c r="GW46" s="79"/>
      <c r="GX46" s="79"/>
      <c r="GY46" s="79"/>
      <c r="GZ46" s="79"/>
      <c r="HA46" s="79"/>
      <c r="HB46" s="79"/>
      <c r="HC46" s="79"/>
      <c r="HD46" s="79"/>
      <c r="HE46" s="79"/>
      <c r="HF46" s="79"/>
      <c r="HG46" s="79"/>
      <c r="HH46" s="79"/>
      <c r="HI46" s="79"/>
      <c r="HJ46" s="79"/>
      <c r="HK46" s="79"/>
      <c r="HL46" s="79"/>
      <c r="HM46" s="79"/>
      <c r="HN46" s="79"/>
      <c r="HO46" s="79"/>
      <c r="HP46" s="79"/>
      <c r="HQ46" s="79"/>
      <c r="HR46" s="79"/>
      <c r="HS46" s="79"/>
      <c r="HT46" s="79"/>
      <c r="HU46" s="79"/>
      <c r="HV46" s="79"/>
      <c r="HW46" s="79"/>
      <c r="HX46" s="79"/>
      <c r="HY46" s="79"/>
      <c r="HZ46" s="79"/>
      <c r="IA46" s="79"/>
      <c r="IB46" s="79"/>
      <c r="IC46" s="79"/>
      <c r="ID46" s="79"/>
      <c r="IE46" s="79"/>
      <c r="IF46" s="79"/>
      <c r="IG46" s="79"/>
      <c r="IH46" s="79"/>
      <c r="II46" s="79"/>
      <c r="IJ46" s="79"/>
      <c r="IK46" s="79"/>
      <c r="IL46" s="79"/>
      <c r="IM46" s="79"/>
      <c r="IN46" s="79"/>
      <c r="IO46" s="79"/>
      <c r="IP46" s="79"/>
      <c r="IQ46" s="79"/>
      <c r="IR46" s="79"/>
      <c r="IS46" s="79"/>
      <c r="IT46" s="79"/>
    </row>
    <row r="47" spans="1:254" s="61" customFormat="1" ht="16.5" customHeight="1">
      <c r="A47" s="66" t="s">
        <v>45</v>
      </c>
      <c r="B47" s="58" t="s">
        <v>171</v>
      </c>
      <c r="C47" s="59"/>
      <c r="D47" s="80">
        <v>410</v>
      </c>
      <c r="E47" s="80" t="s">
        <v>494</v>
      </c>
      <c r="F47" s="67">
        <v>1250</v>
      </c>
      <c r="G47" s="67">
        <v>1075</v>
      </c>
      <c r="H47" s="67">
        <v>1200</v>
      </c>
      <c r="I47" s="68">
        <v>100200</v>
      </c>
      <c r="J47" s="69">
        <f>I47*(100-Содержание!$I$6)/100</f>
        <v>100200</v>
      </c>
      <c r="K47" s="56"/>
    </row>
    <row r="48" spans="1:254" s="61" customFormat="1" ht="16.5" customHeight="1">
      <c r="A48" s="66" t="s">
        <v>46</v>
      </c>
      <c r="B48" s="58" t="s">
        <v>172</v>
      </c>
      <c r="C48" s="59"/>
      <c r="D48" s="80">
        <v>610</v>
      </c>
      <c r="E48" s="80" t="s">
        <v>494</v>
      </c>
      <c r="F48" s="67">
        <v>1875</v>
      </c>
      <c r="G48" s="67">
        <v>1075</v>
      </c>
      <c r="H48" s="67">
        <v>1200</v>
      </c>
      <c r="I48" s="68">
        <v>138480</v>
      </c>
      <c r="J48" s="69">
        <f>I48*(100-Содержание!$I$6)/100</f>
        <v>138480</v>
      </c>
      <c r="K48" s="56"/>
    </row>
    <row r="49" spans="1:254" s="64" customFormat="1" ht="20.25" customHeight="1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56"/>
      <c r="L49" s="61"/>
    </row>
    <row r="50" spans="1:254" ht="20.25" customHeight="1">
      <c r="A50" s="75"/>
      <c r="B50" s="75" t="s">
        <v>604</v>
      </c>
      <c r="C50" s="89"/>
      <c r="D50" s="90" t="s">
        <v>505</v>
      </c>
      <c r="E50" s="76"/>
      <c r="F50" s="77"/>
      <c r="G50" s="77"/>
      <c r="H50" s="78"/>
      <c r="I50" s="75"/>
      <c r="J50" s="75"/>
      <c r="K50" s="79"/>
      <c r="L50" s="61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  <c r="DY50" s="79"/>
      <c r="DZ50" s="79"/>
      <c r="EA50" s="79"/>
      <c r="EB50" s="79"/>
      <c r="EC50" s="79"/>
      <c r="ED50" s="79"/>
      <c r="EE50" s="79"/>
      <c r="EF50" s="79"/>
      <c r="EG50" s="79"/>
      <c r="EH50" s="79"/>
      <c r="EI50" s="79"/>
      <c r="EJ50" s="79"/>
      <c r="EK50" s="79"/>
      <c r="EL50" s="79"/>
      <c r="EM50" s="79"/>
      <c r="EN50" s="79"/>
      <c r="EO50" s="79"/>
      <c r="EP50" s="79"/>
      <c r="EQ50" s="79"/>
      <c r="ER50" s="79"/>
      <c r="ES50" s="79"/>
      <c r="ET50" s="79"/>
      <c r="EU50" s="79"/>
      <c r="EV50" s="79"/>
      <c r="EW50" s="79"/>
      <c r="EX50" s="79"/>
      <c r="EY50" s="79"/>
      <c r="EZ50" s="79"/>
      <c r="FA50" s="79"/>
      <c r="FB50" s="79"/>
      <c r="FC50" s="79"/>
      <c r="FD50" s="79"/>
      <c r="FE50" s="79"/>
      <c r="FF50" s="79"/>
      <c r="FG50" s="79"/>
      <c r="FH50" s="79"/>
      <c r="FI50" s="79"/>
      <c r="FJ50" s="79"/>
      <c r="FK50" s="79"/>
      <c r="FL50" s="79"/>
      <c r="FM50" s="79"/>
      <c r="FN50" s="79"/>
      <c r="FO50" s="79"/>
      <c r="FP50" s="79"/>
      <c r="FQ50" s="79"/>
      <c r="FR50" s="79"/>
      <c r="FS50" s="79"/>
      <c r="FT50" s="79"/>
      <c r="FU50" s="79"/>
      <c r="FV50" s="79"/>
      <c r="FW50" s="79"/>
      <c r="FX50" s="79"/>
      <c r="FY50" s="79"/>
      <c r="FZ50" s="79"/>
      <c r="GA50" s="79"/>
      <c r="GB50" s="79"/>
      <c r="GC50" s="79"/>
      <c r="GD50" s="79"/>
      <c r="GE50" s="79"/>
      <c r="GF50" s="79"/>
      <c r="GG50" s="79"/>
      <c r="GH50" s="79"/>
      <c r="GI50" s="79"/>
      <c r="GJ50" s="79"/>
      <c r="GK50" s="79"/>
      <c r="GL50" s="79"/>
      <c r="GM50" s="79"/>
      <c r="GN50" s="79"/>
      <c r="GO50" s="79"/>
      <c r="GP50" s="79"/>
      <c r="GQ50" s="79"/>
      <c r="GR50" s="79"/>
      <c r="GS50" s="79"/>
      <c r="GT50" s="79"/>
      <c r="GU50" s="79"/>
      <c r="GV50" s="79"/>
      <c r="GW50" s="79"/>
      <c r="GX50" s="79"/>
      <c r="GY50" s="79"/>
      <c r="GZ50" s="79"/>
      <c r="HA50" s="79"/>
      <c r="HB50" s="79"/>
      <c r="HC50" s="79"/>
      <c r="HD50" s="79"/>
      <c r="HE50" s="79"/>
      <c r="HF50" s="79"/>
      <c r="HG50" s="79"/>
      <c r="HH50" s="79"/>
      <c r="HI50" s="79"/>
      <c r="HJ50" s="79"/>
      <c r="HK50" s="79"/>
      <c r="HL50" s="79"/>
      <c r="HM50" s="79"/>
      <c r="HN50" s="79"/>
      <c r="HO50" s="79"/>
      <c r="HP50" s="79"/>
      <c r="HQ50" s="79"/>
      <c r="HR50" s="79"/>
      <c r="HS50" s="79"/>
      <c r="HT50" s="79"/>
      <c r="HU50" s="79"/>
      <c r="HV50" s="79"/>
      <c r="HW50" s="79"/>
      <c r="HX50" s="79"/>
      <c r="HY50" s="79"/>
      <c r="HZ50" s="79"/>
      <c r="IA50" s="79"/>
      <c r="IB50" s="79"/>
      <c r="IC50" s="79"/>
      <c r="ID50" s="79"/>
      <c r="IE50" s="79"/>
      <c r="IF50" s="79"/>
      <c r="IG50" s="79"/>
      <c r="IH50" s="79"/>
      <c r="II50" s="79"/>
      <c r="IJ50" s="79"/>
      <c r="IK50" s="79"/>
      <c r="IL50" s="79"/>
      <c r="IM50" s="79"/>
      <c r="IN50" s="79"/>
      <c r="IO50" s="79"/>
      <c r="IP50" s="79"/>
      <c r="IQ50" s="79"/>
      <c r="IR50" s="79"/>
      <c r="IS50" s="79"/>
      <c r="IT50" s="79"/>
    </row>
    <row r="51" spans="1:254" s="61" customFormat="1" ht="16.5" customHeight="1">
      <c r="A51" s="66" t="s">
        <v>52</v>
      </c>
      <c r="B51" s="58" t="s">
        <v>170</v>
      </c>
      <c r="C51" s="59"/>
      <c r="D51" s="80">
        <v>550</v>
      </c>
      <c r="E51" s="80" t="s">
        <v>491</v>
      </c>
      <c r="F51" s="67">
        <v>1250</v>
      </c>
      <c r="G51" s="67">
        <v>1075</v>
      </c>
      <c r="H51" s="67">
        <v>1200</v>
      </c>
      <c r="I51" s="68">
        <v>88200</v>
      </c>
      <c r="J51" s="69">
        <f>I51*(100-Содержание!$I$6)/100</f>
        <v>88200</v>
      </c>
      <c r="K51" s="56"/>
    </row>
    <row r="52" spans="1:254" s="64" customFormat="1" ht="20.2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56"/>
      <c r="L52" s="61"/>
    </row>
    <row r="53" spans="1:254" ht="20.25" customHeight="1">
      <c r="A53" s="75"/>
      <c r="B53" s="75" t="s">
        <v>605</v>
      </c>
      <c r="C53" s="89"/>
      <c r="D53" s="90" t="s">
        <v>505</v>
      </c>
      <c r="E53" s="76"/>
      <c r="F53" s="77"/>
      <c r="G53" s="77"/>
      <c r="H53" s="78"/>
      <c r="I53" s="75"/>
      <c r="J53" s="75"/>
      <c r="K53" s="79"/>
      <c r="L53" s="61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</row>
    <row r="54" spans="1:254" s="61" customFormat="1" ht="16.5" customHeight="1">
      <c r="A54" s="66" t="s">
        <v>62</v>
      </c>
      <c r="B54" s="58" t="s">
        <v>164</v>
      </c>
      <c r="C54" s="59"/>
      <c r="D54" s="80">
        <v>650</v>
      </c>
      <c r="E54" s="80" t="s">
        <v>491</v>
      </c>
      <c r="F54" s="67">
        <v>1250</v>
      </c>
      <c r="G54" s="67">
        <v>1075</v>
      </c>
      <c r="H54" s="67">
        <v>830</v>
      </c>
      <c r="I54" s="68">
        <v>66840</v>
      </c>
      <c r="J54" s="69">
        <f>I54*(100-Содержание!$I$6)/100</f>
        <v>66840</v>
      </c>
      <c r="K54" s="56"/>
    </row>
    <row r="55" spans="1:254" s="61" customFormat="1" ht="16.5" customHeight="1">
      <c r="A55" s="66" t="s">
        <v>67</v>
      </c>
      <c r="B55" s="58" t="s">
        <v>165</v>
      </c>
      <c r="C55" s="59"/>
      <c r="D55" s="80">
        <v>950</v>
      </c>
      <c r="E55" s="80" t="s">
        <v>491</v>
      </c>
      <c r="F55" s="67">
        <v>1875</v>
      </c>
      <c r="G55" s="67">
        <v>1075</v>
      </c>
      <c r="H55" s="67">
        <v>830</v>
      </c>
      <c r="I55" s="68">
        <v>98040</v>
      </c>
      <c r="J55" s="69">
        <f>I55*(100-Содержание!$I$6)/100</f>
        <v>98040</v>
      </c>
      <c r="K55" s="56"/>
    </row>
    <row r="56" spans="1:254" s="61" customFormat="1" ht="16.5" customHeight="1">
      <c r="A56" s="66" t="s">
        <v>69</v>
      </c>
      <c r="B56" s="58" t="s">
        <v>166</v>
      </c>
      <c r="C56" s="59"/>
      <c r="D56" s="80">
        <v>1300</v>
      </c>
      <c r="E56" s="80" t="s">
        <v>491</v>
      </c>
      <c r="F56" s="67">
        <v>2500</v>
      </c>
      <c r="G56" s="67">
        <v>1075</v>
      </c>
      <c r="H56" s="67">
        <v>830</v>
      </c>
      <c r="I56" s="68">
        <v>129720</v>
      </c>
      <c r="J56" s="69">
        <f>I56*(100-Содержание!$I$6)/100</f>
        <v>129720</v>
      </c>
      <c r="K56" s="56"/>
    </row>
    <row r="57" spans="1:254" s="61" customFormat="1" ht="16.5" customHeight="1">
      <c r="A57" s="66" t="s">
        <v>70</v>
      </c>
      <c r="B57" s="58" t="s">
        <v>167</v>
      </c>
      <c r="C57" s="59"/>
      <c r="D57" s="80">
        <v>1900</v>
      </c>
      <c r="E57" s="80" t="s">
        <v>491</v>
      </c>
      <c r="F57" s="67">
        <v>3750</v>
      </c>
      <c r="G57" s="67">
        <v>1075</v>
      </c>
      <c r="H57" s="67">
        <v>830</v>
      </c>
      <c r="I57" s="68">
        <v>190920</v>
      </c>
      <c r="J57" s="69">
        <f>I57*(100-Содержание!$I$6)/100</f>
        <v>190920</v>
      </c>
      <c r="K57" s="56"/>
    </row>
    <row r="58" spans="1:254" s="61" customFormat="1" ht="16.5" customHeight="1">
      <c r="A58" s="66" t="s">
        <v>180</v>
      </c>
      <c r="B58" s="58" t="s">
        <v>181</v>
      </c>
      <c r="C58" s="59"/>
      <c r="D58" s="80">
        <v>650</v>
      </c>
      <c r="E58" s="80" t="s">
        <v>491</v>
      </c>
      <c r="F58" s="67">
        <v>1410</v>
      </c>
      <c r="G58" s="67">
        <v>1410</v>
      </c>
      <c r="H58" s="67">
        <v>830</v>
      </c>
      <c r="I58" s="68">
        <v>122760</v>
      </c>
      <c r="J58" s="69">
        <f>I58*(100-Содержание!$I$6)/100</f>
        <v>122760</v>
      </c>
      <c r="K58" s="56"/>
    </row>
    <row r="59" spans="1:254" s="61" customFormat="1" ht="16.5" customHeight="1">
      <c r="A59" s="66" t="s">
        <v>509</v>
      </c>
      <c r="B59" s="88" t="s">
        <v>507</v>
      </c>
      <c r="C59" s="59"/>
      <c r="D59" s="80">
        <v>650</v>
      </c>
      <c r="E59" s="80" t="s">
        <v>491</v>
      </c>
      <c r="F59" s="67">
        <v>1435</v>
      </c>
      <c r="G59" s="67">
        <v>1435</v>
      </c>
      <c r="H59" s="67">
        <v>830</v>
      </c>
      <c r="I59" s="68">
        <v>125760</v>
      </c>
      <c r="J59" s="69">
        <f>I59*(100-Содержание!$I$6)/100</f>
        <v>125760</v>
      </c>
      <c r="K59" s="56"/>
    </row>
    <row r="60" spans="1:254" s="64" customFormat="1" ht="20.25" customHeight="1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56"/>
      <c r="L60" s="61"/>
    </row>
    <row r="61" spans="1:254" ht="20.25" customHeight="1">
      <c r="A61" s="75"/>
      <c r="B61" s="75" t="s">
        <v>606</v>
      </c>
      <c r="C61" s="89"/>
      <c r="D61" s="90" t="s">
        <v>505</v>
      </c>
      <c r="E61" s="76"/>
      <c r="F61" s="77"/>
      <c r="G61" s="77"/>
      <c r="H61" s="78"/>
      <c r="I61" s="75"/>
      <c r="J61" s="75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  <c r="Y61" s="79"/>
      <c r="Z61" s="79"/>
      <c r="AA61" s="79"/>
      <c r="AB61" s="79"/>
      <c r="AC61" s="79"/>
      <c r="AD61" s="79"/>
      <c r="AE61" s="79"/>
      <c r="AF61" s="79"/>
      <c r="AG61" s="79"/>
      <c r="AH61" s="79"/>
      <c r="AI61" s="79"/>
      <c r="AJ61" s="79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  <c r="DY61" s="79"/>
      <c r="DZ61" s="79"/>
      <c r="EA61" s="79"/>
      <c r="EB61" s="79"/>
      <c r="EC61" s="79"/>
      <c r="ED61" s="79"/>
      <c r="EE61" s="79"/>
      <c r="EF61" s="79"/>
      <c r="EG61" s="79"/>
      <c r="EH61" s="79"/>
      <c r="EI61" s="79"/>
      <c r="EJ61" s="79"/>
      <c r="EK61" s="79"/>
      <c r="EL61" s="79"/>
      <c r="EM61" s="79"/>
      <c r="EN61" s="79"/>
      <c r="EO61" s="79"/>
      <c r="EP61" s="79"/>
      <c r="EQ61" s="79"/>
      <c r="ER61" s="79"/>
      <c r="ES61" s="79"/>
      <c r="ET61" s="79"/>
      <c r="EU61" s="79"/>
      <c r="EV61" s="79"/>
      <c r="EW61" s="79"/>
      <c r="EX61" s="79"/>
      <c r="EY61" s="79"/>
      <c r="EZ61" s="79"/>
      <c r="FA61" s="79"/>
      <c r="FB61" s="79"/>
      <c r="FC61" s="79"/>
      <c r="FD61" s="79"/>
      <c r="FE61" s="79"/>
      <c r="FF61" s="79"/>
      <c r="FG61" s="79"/>
      <c r="FH61" s="79"/>
      <c r="FI61" s="79"/>
      <c r="FJ61" s="79"/>
      <c r="FK61" s="79"/>
      <c r="FL61" s="79"/>
      <c r="FM61" s="79"/>
      <c r="FN61" s="79"/>
      <c r="FO61" s="79"/>
      <c r="FP61" s="79"/>
      <c r="FQ61" s="79"/>
      <c r="FR61" s="79"/>
      <c r="FS61" s="79"/>
      <c r="FT61" s="79"/>
      <c r="FU61" s="79"/>
      <c r="FV61" s="79"/>
      <c r="FW61" s="79"/>
      <c r="FX61" s="79"/>
      <c r="FY61" s="79"/>
      <c r="FZ61" s="79"/>
      <c r="GA61" s="79"/>
      <c r="GB61" s="79"/>
      <c r="GC61" s="79"/>
      <c r="GD61" s="79"/>
      <c r="GE61" s="79"/>
      <c r="GF61" s="79"/>
      <c r="GG61" s="79"/>
      <c r="GH61" s="79"/>
      <c r="GI61" s="79"/>
      <c r="GJ61" s="79"/>
      <c r="GK61" s="79"/>
      <c r="GL61" s="79"/>
      <c r="GM61" s="79"/>
      <c r="GN61" s="79"/>
      <c r="GO61" s="79"/>
      <c r="GP61" s="79"/>
      <c r="GQ61" s="79"/>
      <c r="GR61" s="79"/>
      <c r="GS61" s="79"/>
      <c r="GT61" s="79"/>
      <c r="GU61" s="79"/>
      <c r="GV61" s="79"/>
      <c r="GW61" s="79"/>
      <c r="GX61" s="79"/>
      <c r="GY61" s="79"/>
      <c r="GZ61" s="79"/>
      <c r="HA61" s="79"/>
      <c r="HB61" s="79"/>
      <c r="HC61" s="79"/>
      <c r="HD61" s="79"/>
      <c r="HE61" s="79"/>
      <c r="HF61" s="79"/>
      <c r="HG61" s="79"/>
      <c r="HH61" s="79"/>
      <c r="HI61" s="79"/>
      <c r="HJ61" s="79"/>
      <c r="HK61" s="79"/>
      <c r="HL61" s="79"/>
      <c r="HM61" s="79"/>
      <c r="HN61" s="79"/>
      <c r="HO61" s="79"/>
      <c r="HP61" s="79"/>
      <c r="HQ61" s="79"/>
      <c r="HR61" s="79"/>
      <c r="HS61" s="79"/>
      <c r="HT61" s="79"/>
      <c r="HU61" s="79"/>
      <c r="HV61" s="79"/>
      <c r="HW61" s="79"/>
      <c r="HX61" s="79"/>
      <c r="HY61" s="79"/>
      <c r="HZ61" s="79"/>
      <c r="IA61" s="79"/>
      <c r="IB61" s="79"/>
      <c r="IC61" s="79"/>
      <c r="ID61" s="79"/>
      <c r="IE61" s="79"/>
      <c r="IF61" s="79"/>
      <c r="IG61" s="79"/>
      <c r="IH61" s="79"/>
      <c r="II61" s="79"/>
      <c r="IJ61" s="79"/>
      <c r="IK61" s="79"/>
      <c r="IL61" s="79"/>
      <c r="IM61" s="79"/>
      <c r="IN61" s="79"/>
      <c r="IO61" s="79"/>
      <c r="IP61" s="79"/>
      <c r="IQ61" s="79"/>
      <c r="IR61" s="79"/>
      <c r="IS61" s="79"/>
      <c r="IT61" s="79"/>
    </row>
    <row r="62" spans="1:254" s="61" customFormat="1" ht="16.5" customHeight="1">
      <c r="A62" s="66" t="s">
        <v>53</v>
      </c>
      <c r="B62" s="58" t="s">
        <v>168</v>
      </c>
      <c r="C62" s="59"/>
      <c r="D62" s="80">
        <v>800</v>
      </c>
      <c r="E62" s="80" t="s">
        <v>493</v>
      </c>
      <c r="F62" s="67">
        <v>1250</v>
      </c>
      <c r="G62" s="67">
        <v>1075</v>
      </c>
      <c r="H62" s="67">
        <v>830</v>
      </c>
      <c r="I62" s="68">
        <v>70920</v>
      </c>
      <c r="J62" s="69">
        <f>I62*(100-Содержание!$I$6)/100</f>
        <v>70920</v>
      </c>
      <c r="K62" s="56"/>
    </row>
    <row r="63" spans="1:254" s="61" customFormat="1" ht="16.5" customHeight="1">
      <c r="A63" s="66" t="s">
        <v>65</v>
      </c>
      <c r="B63" s="58" t="s">
        <v>169</v>
      </c>
      <c r="C63" s="59"/>
      <c r="D63" s="80">
        <v>1150</v>
      </c>
      <c r="E63" s="80" t="s">
        <v>493</v>
      </c>
      <c r="F63" s="67">
        <v>1875</v>
      </c>
      <c r="G63" s="67">
        <v>1075</v>
      </c>
      <c r="H63" s="67">
        <v>830</v>
      </c>
      <c r="I63" s="68">
        <v>104040</v>
      </c>
      <c r="J63" s="69">
        <f>I63*(100-Содержание!$I$6)/100</f>
        <v>104040</v>
      </c>
      <c r="K63" s="56"/>
    </row>
    <row r="64" spans="1:254" s="61" customFormat="1" ht="16.5" customHeight="1">
      <c r="A64" s="66" t="s">
        <v>182</v>
      </c>
      <c r="B64" s="58" t="s">
        <v>183</v>
      </c>
      <c r="C64" s="59"/>
      <c r="D64" s="80">
        <v>800</v>
      </c>
      <c r="E64" s="80" t="s">
        <v>493</v>
      </c>
      <c r="F64" s="67">
        <v>1410</v>
      </c>
      <c r="G64" s="67">
        <v>1410</v>
      </c>
      <c r="H64" s="67">
        <v>830</v>
      </c>
      <c r="I64" s="68">
        <v>130200</v>
      </c>
      <c r="J64" s="69">
        <f>I64*(100-Содержание!$I$6)/100</f>
        <v>130200</v>
      </c>
      <c r="K64" s="56"/>
    </row>
    <row r="65" spans="1:254" s="61" customFormat="1" ht="16.5" customHeight="1">
      <c r="A65" s="66" t="s">
        <v>510</v>
      </c>
      <c r="B65" s="88" t="s">
        <v>508</v>
      </c>
      <c r="C65" s="59"/>
      <c r="D65" s="80">
        <v>800</v>
      </c>
      <c r="E65" s="80" t="s">
        <v>493</v>
      </c>
      <c r="F65" s="67">
        <v>1435</v>
      </c>
      <c r="G65" s="67">
        <v>1435</v>
      </c>
      <c r="H65" s="67">
        <v>830</v>
      </c>
      <c r="I65" s="68">
        <v>133320</v>
      </c>
      <c r="J65" s="69">
        <f>I65*(100-Содержание!$I$6)/100</f>
        <v>133320</v>
      </c>
      <c r="K65" s="56"/>
    </row>
    <row r="66" spans="1:254" s="64" customFormat="1" ht="20.25" customHeight="1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56"/>
    </row>
    <row r="67" spans="1:254" ht="20.25" customHeight="1">
      <c r="A67" s="75"/>
      <c r="B67" s="75" t="s">
        <v>607</v>
      </c>
      <c r="C67" s="89"/>
      <c r="D67" s="90" t="s">
        <v>505</v>
      </c>
      <c r="E67" s="76"/>
      <c r="F67" s="77"/>
      <c r="G67" s="77"/>
      <c r="H67" s="78"/>
      <c r="I67" s="75"/>
      <c r="J67" s="75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  <c r="Y67" s="79"/>
      <c r="Z67" s="79"/>
      <c r="AA67" s="79"/>
      <c r="AB67" s="79"/>
      <c r="AC67" s="79"/>
      <c r="AD67" s="79"/>
      <c r="AE67" s="79"/>
      <c r="AF67" s="79"/>
      <c r="AG67" s="79"/>
      <c r="AH67" s="79"/>
      <c r="AI67" s="79"/>
      <c r="AJ67" s="79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  <c r="DY67" s="79"/>
      <c r="DZ67" s="79"/>
      <c r="EA67" s="79"/>
      <c r="EB67" s="79"/>
      <c r="EC67" s="79"/>
      <c r="ED67" s="79"/>
      <c r="EE67" s="79"/>
      <c r="EF67" s="79"/>
      <c r="EG67" s="79"/>
      <c r="EH67" s="79"/>
      <c r="EI67" s="79"/>
      <c r="EJ67" s="79"/>
      <c r="EK67" s="79"/>
      <c r="EL67" s="79"/>
      <c r="EM67" s="79"/>
      <c r="EN67" s="79"/>
      <c r="EO67" s="79"/>
      <c r="EP67" s="79"/>
      <c r="EQ67" s="79"/>
      <c r="ER67" s="79"/>
      <c r="ES67" s="79"/>
      <c r="ET67" s="79"/>
      <c r="EU67" s="79"/>
      <c r="EV67" s="79"/>
      <c r="EW67" s="79"/>
      <c r="EX67" s="79"/>
      <c r="EY67" s="79"/>
      <c r="EZ67" s="79"/>
      <c r="FA67" s="79"/>
      <c r="FB67" s="79"/>
      <c r="FC67" s="79"/>
      <c r="FD67" s="79"/>
      <c r="FE67" s="79"/>
      <c r="FF67" s="79"/>
      <c r="FG67" s="79"/>
      <c r="FH67" s="79"/>
      <c r="FI67" s="79"/>
      <c r="FJ67" s="79"/>
      <c r="FK67" s="79"/>
      <c r="FL67" s="79"/>
      <c r="FM67" s="79"/>
      <c r="FN67" s="79"/>
      <c r="FO67" s="79"/>
      <c r="FP67" s="79"/>
      <c r="FQ67" s="79"/>
      <c r="FR67" s="79"/>
      <c r="FS67" s="79"/>
      <c r="FT67" s="79"/>
      <c r="FU67" s="79"/>
      <c r="FV67" s="79"/>
      <c r="FW67" s="79"/>
      <c r="FX67" s="79"/>
      <c r="FY67" s="79"/>
      <c r="FZ67" s="79"/>
      <c r="GA67" s="79"/>
      <c r="GB67" s="79"/>
      <c r="GC67" s="79"/>
      <c r="GD67" s="79"/>
      <c r="GE67" s="79"/>
      <c r="GF67" s="79"/>
      <c r="GG67" s="79"/>
      <c r="GH67" s="79"/>
      <c r="GI67" s="79"/>
      <c r="GJ67" s="79"/>
      <c r="GK67" s="79"/>
      <c r="GL67" s="79"/>
      <c r="GM67" s="79"/>
      <c r="GN67" s="79"/>
      <c r="GO67" s="79"/>
      <c r="GP67" s="79"/>
      <c r="GQ67" s="79"/>
      <c r="GR67" s="79"/>
      <c r="GS67" s="79"/>
      <c r="GT67" s="79"/>
      <c r="GU67" s="79"/>
      <c r="GV67" s="79"/>
      <c r="GW67" s="79"/>
      <c r="GX67" s="79"/>
      <c r="GY67" s="79"/>
      <c r="GZ67" s="79"/>
      <c r="HA67" s="79"/>
      <c r="HB67" s="79"/>
      <c r="HC67" s="79"/>
      <c r="HD67" s="79"/>
      <c r="HE67" s="79"/>
      <c r="HF67" s="79"/>
      <c r="HG67" s="79"/>
      <c r="HH67" s="79"/>
      <c r="HI67" s="79"/>
      <c r="HJ67" s="79"/>
      <c r="HK67" s="79"/>
      <c r="HL67" s="79"/>
      <c r="HM67" s="79"/>
      <c r="HN67" s="79"/>
      <c r="HO67" s="79"/>
      <c r="HP67" s="79"/>
      <c r="HQ67" s="79"/>
      <c r="HR67" s="79"/>
      <c r="HS67" s="79"/>
      <c r="HT67" s="79"/>
      <c r="HU67" s="79"/>
      <c r="HV67" s="79"/>
      <c r="HW67" s="79"/>
      <c r="HX67" s="79"/>
      <c r="HY67" s="79"/>
      <c r="HZ67" s="79"/>
      <c r="IA67" s="79"/>
      <c r="IB67" s="79"/>
      <c r="IC67" s="79"/>
      <c r="ID67" s="79"/>
      <c r="IE67" s="79"/>
      <c r="IF67" s="79"/>
      <c r="IG67" s="79"/>
      <c r="IH67" s="79"/>
      <c r="II67" s="79"/>
      <c r="IJ67" s="79"/>
      <c r="IK67" s="79"/>
      <c r="IL67" s="79"/>
      <c r="IM67" s="79"/>
      <c r="IN67" s="79"/>
      <c r="IO67" s="79"/>
      <c r="IP67" s="79"/>
      <c r="IQ67" s="79"/>
      <c r="IR67" s="79"/>
      <c r="IS67" s="79"/>
      <c r="IT67" s="79"/>
    </row>
    <row r="68" spans="1:254" s="61" customFormat="1" ht="16.5" customHeight="1">
      <c r="A68" s="66" t="s">
        <v>68</v>
      </c>
      <c r="B68" s="58" t="s">
        <v>173</v>
      </c>
      <c r="C68" s="59"/>
      <c r="D68" s="80">
        <v>700</v>
      </c>
      <c r="E68" s="80" t="s">
        <v>495</v>
      </c>
      <c r="F68" s="67">
        <v>1250</v>
      </c>
      <c r="G68" s="67">
        <v>1075</v>
      </c>
      <c r="H68" s="67">
        <v>1200</v>
      </c>
      <c r="I68" s="68">
        <v>87600</v>
      </c>
      <c r="J68" s="69">
        <f>I68*(100-Содержание!$I$6)/100</f>
        <v>87600</v>
      </c>
      <c r="K68" s="56"/>
    </row>
    <row r="69" spans="1:254" s="64" customFormat="1" ht="20.25" customHeight="1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56"/>
    </row>
    <row r="70" spans="1:254" ht="20.25" customHeight="1">
      <c r="A70" s="75"/>
      <c r="B70" s="75" t="s">
        <v>608</v>
      </c>
      <c r="C70" s="89"/>
      <c r="D70" s="90" t="s">
        <v>505</v>
      </c>
      <c r="E70" s="76"/>
      <c r="F70" s="77"/>
      <c r="G70" s="77"/>
      <c r="H70" s="78"/>
      <c r="I70" s="75"/>
      <c r="J70" s="75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  <c r="Y70" s="79"/>
      <c r="Z70" s="79"/>
      <c r="AA70" s="79"/>
      <c r="AB70" s="79"/>
      <c r="AC70" s="79"/>
      <c r="AD70" s="79"/>
      <c r="AE70" s="79"/>
      <c r="AF70" s="79"/>
      <c r="AG70" s="79"/>
      <c r="AH70" s="79"/>
      <c r="AI70" s="79"/>
      <c r="AJ70" s="79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  <c r="DY70" s="79"/>
      <c r="DZ70" s="79"/>
      <c r="EA70" s="79"/>
      <c r="EB70" s="79"/>
      <c r="EC70" s="79"/>
      <c r="ED70" s="79"/>
      <c r="EE70" s="79"/>
      <c r="EF70" s="79"/>
      <c r="EG70" s="79"/>
      <c r="EH70" s="79"/>
      <c r="EI70" s="79"/>
      <c r="EJ70" s="79"/>
      <c r="EK70" s="79"/>
      <c r="EL70" s="79"/>
      <c r="EM70" s="79"/>
      <c r="EN70" s="79"/>
      <c r="EO70" s="79"/>
      <c r="EP70" s="79"/>
      <c r="EQ70" s="79"/>
      <c r="ER70" s="79"/>
      <c r="ES70" s="79"/>
      <c r="ET70" s="79"/>
      <c r="EU70" s="79"/>
      <c r="EV70" s="79"/>
      <c r="EW70" s="79"/>
      <c r="EX70" s="79"/>
      <c r="EY70" s="79"/>
      <c r="EZ70" s="79"/>
      <c r="FA70" s="79"/>
      <c r="FB70" s="79"/>
      <c r="FC70" s="79"/>
      <c r="FD70" s="79"/>
      <c r="FE70" s="79"/>
      <c r="FF70" s="79"/>
      <c r="FG70" s="79"/>
      <c r="FH70" s="79"/>
      <c r="FI70" s="79"/>
      <c r="FJ70" s="79"/>
      <c r="FK70" s="79"/>
      <c r="FL70" s="79"/>
      <c r="FM70" s="79"/>
      <c r="FN70" s="79"/>
      <c r="FO70" s="79"/>
      <c r="FP70" s="79"/>
      <c r="FQ70" s="79"/>
      <c r="FR70" s="79"/>
      <c r="FS70" s="79"/>
      <c r="FT70" s="79"/>
      <c r="FU70" s="79"/>
      <c r="FV70" s="79"/>
      <c r="FW70" s="79"/>
      <c r="FX70" s="79"/>
      <c r="FY70" s="79"/>
      <c r="FZ70" s="79"/>
      <c r="GA70" s="79"/>
      <c r="GB70" s="79"/>
      <c r="GC70" s="79"/>
      <c r="GD70" s="79"/>
      <c r="GE70" s="79"/>
      <c r="GF70" s="79"/>
      <c r="GG70" s="79"/>
      <c r="GH70" s="79"/>
      <c r="GI70" s="79"/>
      <c r="GJ70" s="79"/>
      <c r="GK70" s="79"/>
      <c r="GL70" s="79"/>
      <c r="GM70" s="79"/>
      <c r="GN70" s="79"/>
      <c r="GO70" s="79"/>
      <c r="GP70" s="79"/>
      <c r="GQ70" s="79"/>
      <c r="GR70" s="79"/>
      <c r="GS70" s="79"/>
      <c r="GT70" s="79"/>
      <c r="GU70" s="79"/>
      <c r="GV70" s="79"/>
      <c r="GW70" s="79"/>
      <c r="GX70" s="79"/>
      <c r="GY70" s="79"/>
      <c r="GZ70" s="79"/>
      <c r="HA70" s="79"/>
      <c r="HB70" s="79"/>
      <c r="HC70" s="79"/>
      <c r="HD70" s="79"/>
      <c r="HE70" s="79"/>
      <c r="HF70" s="79"/>
      <c r="HG70" s="79"/>
      <c r="HH70" s="79"/>
      <c r="HI70" s="79"/>
      <c r="HJ70" s="79"/>
      <c r="HK70" s="79"/>
      <c r="HL70" s="79"/>
      <c r="HM70" s="79"/>
      <c r="HN70" s="79"/>
      <c r="HO70" s="79"/>
      <c r="HP70" s="79"/>
      <c r="HQ70" s="79"/>
      <c r="HR70" s="79"/>
      <c r="HS70" s="79"/>
      <c r="HT70" s="79"/>
      <c r="HU70" s="79"/>
      <c r="HV70" s="79"/>
      <c r="HW70" s="79"/>
      <c r="HX70" s="79"/>
      <c r="HY70" s="79"/>
      <c r="HZ70" s="79"/>
      <c r="IA70" s="79"/>
      <c r="IB70" s="79"/>
      <c r="IC70" s="79"/>
      <c r="ID70" s="79"/>
      <c r="IE70" s="79"/>
      <c r="IF70" s="79"/>
      <c r="IG70" s="79"/>
      <c r="IH70" s="79"/>
      <c r="II70" s="79"/>
      <c r="IJ70" s="79"/>
      <c r="IK70" s="79"/>
      <c r="IL70" s="79"/>
      <c r="IM70" s="79"/>
      <c r="IN70" s="79"/>
      <c r="IO70" s="79"/>
      <c r="IP70" s="79"/>
      <c r="IQ70" s="79"/>
      <c r="IR70" s="79"/>
      <c r="IS70" s="79"/>
      <c r="IT70" s="79"/>
    </row>
    <row r="71" spans="1:254" s="61" customFormat="1" ht="16.5" customHeight="1">
      <c r="A71" s="66" t="s">
        <v>63</v>
      </c>
      <c r="B71" s="58" t="s">
        <v>174</v>
      </c>
      <c r="C71" s="59"/>
      <c r="D71" s="80">
        <v>650</v>
      </c>
      <c r="E71" s="80" t="s">
        <v>493</v>
      </c>
      <c r="F71" s="67">
        <v>1250</v>
      </c>
      <c r="G71" s="67">
        <v>1075</v>
      </c>
      <c r="H71" s="67">
        <v>830</v>
      </c>
      <c r="I71" s="68">
        <v>72480</v>
      </c>
      <c r="J71" s="69">
        <f>I71*(100-Содержание!$I$6)/100</f>
        <v>72480</v>
      </c>
      <c r="K71" s="56"/>
    </row>
    <row r="72" spans="1:254" s="64" customFormat="1" ht="20.25" customHeight="1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56"/>
    </row>
    <row r="73" spans="1:254" ht="34.5" customHeight="1">
      <c r="A73" s="91" t="s">
        <v>7</v>
      </c>
      <c r="B73" s="117" t="s">
        <v>0</v>
      </c>
      <c r="C73" s="118"/>
      <c r="D73" s="118"/>
      <c r="E73" s="269" t="s">
        <v>80</v>
      </c>
      <c r="F73" s="270"/>
      <c r="G73" s="270"/>
      <c r="H73" s="271"/>
      <c r="I73" s="96" t="s">
        <v>503</v>
      </c>
      <c r="J73" s="97" t="s">
        <v>504</v>
      </c>
    </row>
    <row r="74" spans="1:254" ht="20.25" customHeight="1">
      <c r="A74" s="75"/>
      <c r="B74" s="89" t="s">
        <v>609</v>
      </c>
      <c r="C74" s="89"/>
      <c r="D74" s="120"/>
      <c r="E74" s="121"/>
      <c r="F74" s="122"/>
      <c r="G74" s="122"/>
      <c r="H74" s="123"/>
      <c r="I74" s="124"/>
      <c r="J74" s="125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  <c r="Y74" s="79"/>
      <c r="Z74" s="79"/>
      <c r="AA74" s="79"/>
      <c r="AB74" s="79"/>
      <c r="AC74" s="79"/>
      <c r="AD74" s="79"/>
      <c r="AE74" s="79"/>
      <c r="AF74" s="79"/>
      <c r="AG74" s="79"/>
      <c r="AH74" s="79"/>
      <c r="AI74" s="79"/>
      <c r="AJ74" s="79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  <c r="DY74" s="79"/>
      <c r="DZ74" s="79"/>
      <c r="EA74" s="79"/>
      <c r="EB74" s="79"/>
      <c r="EC74" s="79"/>
      <c r="ED74" s="79"/>
      <c r="EE74" s="79"/>
      <c r="EF74" s="79"/>
      <c r="EG74" s="79"/>
      <c r="EH74" s="79"/>
      <c r="EI74" s="79"/>
      <c r="EJ74" s="79"/>
      <c r="EK74" s="79"/>
      <c r="EL74" s="79"/>
      <c r="EM74" s="79"/>
      <c r="EN74" s="79"/>
      <c r="EO74" s="79"/>
      <c r="EP74" s="79"/>
      <c r="EQ74" s="79"/>
      <c r="ER74" s="79"/>
      <c r="ES74" s="79"/>
      <c r="ET74" s="79"/>
      <c r="EU74" s="79"/>
      <c r="EV74" s="79"/>
      <c r="EW74" s="79"/>
      <c r="EX74" s="79"/>
      <c r="EY74" s="79"/>
      <c r="EZ74" s="79"/>
      <c r="FA74" s="79"/>
      <c r="FB74" s="79"/>
      <c r="FC74" s="79"/>
      <c r="FD74" s="79"/>
      <c r="FE74" s="79"/>
      <c r="FF74" s="79"/>
      <c r="FG74" s="79"/>
      <c r="FH74" s="79"/>
      <c r="FI74" s="79"/>
      <c r="FJ74" s="79"/>
      <c r="FK74" s="79"/>
      <c r="FL74" s="79"/>
      <c r="FM74" s="79"/>
      <c r="FN74" s="79"/>
      <c r="FO74" s="79"/>
      <c r="FP74" s="79"/>
      <c r="FQ74" s="79"/>
      <c r="FR74" s="79"/>
      <c r="FS74" s="79"/>
      <c r="FT74" s="79"/>
      <c r="FU74" s="79"/>
      <c r="FV74" s="79"/>
      <c r="FW74" s="79"/>
      <c r="FX74" s="79"/>
      <c r="FY74" s="79"/>
      <c r="FZ74" s="79"/>
      <c r="GA74" s="79"/>
      <c r="GB74" s="79"/>
      <c r="GC74" s="79"/>
      <c r="GD74" s="79"/>
      <c r="GE74" s="79"/>
      <c r="GF74" s="79"/>
      <c r="GG74" s="79"/>
      <c r="GH74" s="79"/>
      <c r="GI74" s="79"/>
      <c r="GJ74" s="79"/>
      <c r="GK74" s="79"/>
      <c r="GL74" s="79"/>
      <c r="GM74" s="79"/>
      <c r="GN74" s="79"/>
      <c r="GO74" s="79"/>
      <c r="GP74" s="79"/>
      <c r="GQ74" s="79"/>
      <c r="GR74" s="79"/>
      <c r="GS74" s="79"/>
      <c r="GT74" s="79"/>
      <c r="GU74" s="79"/>
      <c r="GV74" s="79"/>
      <c r="GW74" s="79"/>
      <c r="GX74" s="79"/>
      <c r="GY74" s="79"/>
      <c r="GZ74" s="79"/>
      <c r="HA74" s="79"/>
      <c r="HB74" s="79"/>
      <c r="HC74" s="79"/>
      <c r="HD74" s="79"/>
      <c r="HE74" s="79"/>
      <c r="HF74" s="79"/>
      <c r="HG74" s="79"/>
      <c r="HH74" s="79"/>
      <c r="HI74" s="79"/>
      <c r="HJ74" s="79"/>
      <c r="HK74" s="79"/>
      <c r="HL74" s="79"/>
      <c r="HM74" s="79"/>
      <c r="HN74" s="79"/>
      <c r="HO74" s="79"/>
      <c r="HP74" s="79"/>
      <c r="HQ74" s="79"/>
      <c r="HR74" s="79"/>
      <c r="HS74" s="79"/>
      <c r="HT74" s="79"/>
      <c r="HU74" s="79"/>
      <c r="HV74" s="79"/>
      <c r="HW74" s="79"/>
      <c r="HX74" s="79"/>
      <c r="HY74" s="79"/>
      <c r="HZ74" s="79"/>
      <c r="IA74" s="79"/>
      <c r="IB74" s="79"/>
      <c r="IC74" s="79"/>
      <c r="ID74" s="79"/>
      <c r="IE74" s="79"/>
      <c r="IF74" s="79"/>
      <c r="IG74" s="79"/>
      <c r="IH74" s="79"/>
      <c r="II74" s="79"/>
      <c r="IJ74" s="79"/>
      <c r="IK74" s="79"/>
      <c r="IL74" s="79"/>
      <c r="IM74" s="79"/>
      <c r="IN74" s="79"/>
      <c r="IO74" s="79"/>
      <c r="IP74" s="79"/>
      <c r="IQ74" s="79"/>
      <c r="IR74" s="79"/>
      <c r="IS74" s="79"/>
      <c r="IT74" s="79"/>
    </row>
    <row r="75" spans="1:254" ht="19.5" customHeight="1">
      <c r="B75" s="132" t="s">
        <v>191</v>
      </c>
      <c r="C75" s="70"/>
      <c r="D75" s="84"/>
      <c r="E75" s="70"/>
      <c r="F75" s="70"/>
      <c r="G75" s="70"/>
      <c r="H75" s="70"/>
      <c r="I75" s="70"/>
    </row>
    <row r="76" spans="1:254" ht="16.5" customHeight="1">
      <c r="A76" s="135" t="s">
        <v>231</v>
      </c>
      <c r="B76" s="102"/>
      <c r="C76" s="102"/>
      <c r="D76" s="103"/>
      <c r="E76" s="102"/>
      <c r="F76" s="102"/>
      <c r="G76" s="102"/>
      <c r="H76" s="102"/>
      <c r="I76" s="71"/>
      <c r="J76" s="72"/>
    </row>
    <row r="77" spans="1:254" s="61" customFormat="1" ht="16.5" customHeight="1">
      <c r="A77" s="101" t="s">
        <v>91</v>
      </c>
      <c r="B77" s="58" t="s">
        <v>158</v>
      </c>
      <c r="C77" s="59"/>
      <c r="D77" s="105"/>
      <c r="E77" s="107" t="s">
        <v>83</v>
      </c>
      <c r="F77" s="108"/>
      <c r="G77" s="109"/>
      <c r="H77" s="110"/>
      <c r="I77" s="106"/>
      <c r="J77" s="69"/>
      <c r="K77" s="56"/>
    </row>
    <row r="78" spans="1:254" s="61" customFormat="1" ht="16.5" customHeight="1">
      <c r="A78" s="101" t="s">
        <v>92</v>
      </c>
      <c r="B78" s="58" t="s">
        <v>163</v>
      </c>
      <c r="C78" s="59"/>
      <c r="D78" s="105"/>
      <c r="E78" s="111"/>
      <c r="F78" s="112"/>
      <c r="G78" s="113"/>
      <c r="H78" s="114"/>
      <c r="I78" s="106"/>
      <c r="J78" s="69"/>
      <c r="K78" s="56"/>
    </row>
    <row r="79" spans="1:254" s="61" customFormat="1" ht="16.5" customHeight="1">
      <c r="A79" s="101" t="s">
        <v>114</v>
      </c>
      <c r="B79" s="58" t="s">
        <v>160</v>
      </c>
      <c r="C79" s="59"/>
      <c r="D79" s="104"/>
      <c r="E79" s="107" t="s">
        <v>82</v>
      </c>
      <c r="F79" s="108"/>
      <c r="G79" s="109"/>
      <c r="H79" s="110"/>
      <c r="I79" s="68"/>
      <c r="J79" s="69"/>
      <c r="K79" s="56"/>
    </row>
    <row r="80" spans="1:254" s="61" customFormat="1" ht="16.5" customHeight="1">
      <c r="A80" s="101" t="s">
        <v>113</v>
      </c>
      <c r="B80" s="58" t="s">
        <v>161</v>
      </c>
      <c r="C80" s="59"/>
      <c r="D80" s="104"/>
      <c r="E80" s="111"/>
      <c r="F80" s="112"/>
      <c r="G80" s="113"/>
      <c r="H80" s="114"/>
      <c r="I80" s="68"/>
      <c r="J80" s="69"/>
      <c r="K80" s="56"/>
    </row>
    <row r="81" spans="1:12" ht="16.5" customHeight="1">
      <c r="A81" s="135" t="s">
        <v>230</v>
      </c>
      <c r="B81" s="71"/>
      <c r="C81" s="71"/>
      <c r="D81" s="85"/>
      <c r="E81" s="71"/>
      <c r="G81" s="71"/>
      <c r="H81" s="71"/>
      <c r="I81" s="71"/>
      <c r="J81" s="72"/>
    </row>
    <row r="82" spans="1:12" s="61" customFormat="1" ht="16.5" customHeight="1">
      <c r="A82" s="101" t="s">
        <v>212</v>
      </c>
      <c r="B82" s="58" t="s">
        <v>213</v>
      </c>
      <c r="C82" s="59"/>
      <c r="D82" s="104"/>
      <c r="E82" s="107" t="s">
        <v>83</v>
      </c>
      <c r="F82" s="108"/>
      <c r="G82" s="109"/>
      <c r="H82" s="110"/>
      <c r="I82" s="68"/>
      <c r="J82" s="69"/>
      <c r="K82" s="56"/>
    </row>
    <row r="83" spans="1:12" s="61" customFormat="1" ht="16.5" customHeight="1">
      <c r="A83" s="101" t="s">
        <v>214</v>
      </c>
      <c r="B83" s="58" t="s">
        <v>215</v>
      </c>
      <c r="C83" s="59"/>
      <c r="D83" s="104"/>
      <c r="E83" s="111"/>
      <c r="F83" s="112"/>
      <c r="G83" s="113"/>
      <c r="H83" s="114"/>
      <c r="I83" s="68"/>
      <c r="J83" s="69"/>
      <c r="K83" s="56"/>
    </row>
    <row r="84" spans="1:12" s="61" customFormat="1" ht="16.5" customHeight="1">
      <c r="A84" s="101" t="s">
        <v>216</v>
      </c>
      <c r="B84" s="58" t="s">
        <v>217</v>
      </c>
      <c r="C84" s="59"/>
      <c r="D84" s="104"/>
      <c r="E84" s="107" t="s">
        <v>82</v>
      </c>
      <c r="F84" s="108"/>
      <c r="G84" s="109"/>
      <c r="H84" s="110"/>
      <c r="I84" s="68"/>
      <c r="J84" s="69"/>
      <c r="K84" s="56"/>
    </row>
    <row r="85" spans="1:12" s="61" customFormat="1" ht="16.5" customHeight="1">
      <c r="A85" s="101" t="s">
        <v>218</v>
      </c>
      <c r="B85" s="58" t="s">
        <v>219</v>
      </c>
      <c r="C85" s="59"/>
      <c r="D85" s="104"/>
      <c r="E85" s="111"/>
      <c r="F85" s="112"/>
      <c r="G85" s="113"/>
      <c r="H85" s="114"/>
      <c r="I85" s="68"/>
      <c r="J85" s="69"/>
      <c r="K85" s="56"/>
    </row>
    <row r="86" spans="1:12" s="61" customFormat="1" ht="16.5" customHeight="1">
      <c r="A86" s="101" t="s">
        <v>94</v>
      </c>
      <c r="B86" s="58" t="s">
        <v>159</v>
      </c>
      <c r="C86" s="59"/>
      <c r="D86" s="104"/>
      <c r="E86" s="107" t="s">
        <v>81</v>
      </c>
      <c r="F86" s="108"/>
      <c r="G86" s="109"/>
      <c r="H86" s="110"/>
      <c r="I86" s="68"/>
      <c r="J86" s="69"/>
      <c r="K86" s="56"/>
    </row>
    <row r="87" spans="1:12" s="61" customFormat="1" ht="16.5" customHeight="1">
      <c r="A87" s="101" t="s">
        <v>93</v>
      </c>
      <c r="B87" s="58" t="s">
        <v>162</v>
      </c>
      <c r="C87" s="59"/>
      <c r="D87" s="104"/>
      <c r="E87" s="111"/>
      <c r="F87" s="112"/>
      <c r="G87" s="113"/>
      <c r="H87" s="114"/>
      <c r="I87" s="68"/>
      <c r="J87" s="69"/>
      <c r="K87" s="56"/>
    </row>
    <row r="88" spans="1:12" ht="19.5" customHeight="1">
      <c r="B88" s="133" t="s">
        <v>205</v>
      </c>
      <c r="C88" s="73"/>
      <c r="D88" s="86"/>
      <c r="E88" s="73"/>
      <c r="F88" s="73"/>
      <c r="G88" s="73"/>
      <c r="H88" s="73"/>
      <c r="I88" s="73"/>
      <c r="L88" s="61"/>
    </row>
    <row r="89" spans="1:12" s="61" customFormat="1" ht="16.5" customHeight="1">
      <c r="A89" s="101" t="s">
        <v>96</v>
      </c>
      <c r="B89" s="58" t="s">
        <v>117</v>
      </c>
      <c r="C89" s="59"/>
      <c r="D89" s="104"/>
      <c r="E89" s="107" t="s">
        <v>84</v>
      </c>
      <c r="F89" s="108"/>
      <c r="G89" s="109"/>
      <c r="H89" s="110"/>
      <c r="I89" s="68"/>
      <c r="J89" s="69"/>
      <c r="K89" s="56"/>
    </row>
    <row r="90" spans="1:12" s="61" customFormat="1" ht="16.5" customHeight="1">
      <c r="A90" s="101" t="s">
        <v>97</v>
      </c>
      <c r="B90" s="58" t="s">
        <v>115</v>
      </c>
      <c r="C90" s="59"/>
      <c r="D90" s="104"/>
      <c r="E90" s="107" t="s">
        <v>85</v>
      </c>
      <c r="F90" s="108"/>
      <c r="G90" s="109"/>
      <c r="H90" s="110"/>
      <c r="I90" s="68"/>
      <c r="J90" s="69"/>
      <c r="K90" s="56"/>
    </row>
    <row r="91" spans="1:12" s="61" customFormat="1" ht="16.5" customHeight="1">
      <c r="A91" s="101" t="s">
        <v>154</v>
      </c>
      <c r="B91" s="58" t="s">
        <v>116</v>
      </c>
      <c r="C91" s="59"/>
      <c r="D91" s="104"/>
      <c r="E91" s="107" t="s">
        <v>105</v>
      </c>
      <c r="F91" s="108"/>
      <c r="G91" s="109"/>
      <c r="H91" s="110"/>
      <c r="I91" s="68"/>
      <c r="J91" s="69"/>
      <c r="K91" s="56"/>
    </row>
    <row r="92" spans="1:12" s="61" customFormat="1" ht="16.5" customHeight="1">
      <c r="A92" s="101" t="s">
        <v>98</v>
      </c>
      <c r="B92" s="58" t="s">
        <v>118</v>
      </c>
      <c r="C92" s="59"/>
      <c r="D92" s="104"/>
      <c r="E92" s="107" t="s">
        <v>210</v>
      </c>
      <c r="F92" s="108"/>
      <c r="G92" s="109"/>
      <c r="H92" s="110"/>
      <c r="I92" s="68"/>
      <c r="J92" s="69"/>
      <c r="K92" s="56"/>
    </row>
    <row r="93" spans="1:12" s="61" customFormat="1" ht="16.5" customHeight="1">
      <c r="A93" s="101" t="s">
        <v>209</v>
      </c>
      <c r="B93" s="58" t="s">
        <v>119</v>
      </c>
      <c r="C93" s="59"/>
      <c r="D93" s="104"/>
      <c r="E93" s="107" t="s">
        <v>211</v>
      </c>
      <c r="F93" s="108"/>
      <c r="G93" s="109"/>
      <c r="H93" s="110"/>
      <c r="I93" s="68"/>
      <c r="J93" s="69"/>
      <c r="K93" s="56"/>
    </row>
    <row r="94" spans="1:12" ht="19.5" customHeight="1">
      <c r="B94" s="133" t="s">
        <v>207</v>
      </c>
      <c r="C94" s="73"/>
      <c r="D94" s="86"/>
      <c r="E94" s="73"/>
      <c r="F94" s="73"/>
      <c r="G94" s="73"/>
      <c r="H94" s="73"/>
      <c r="I94" s="73"/>
      <c r="L94" s="61"/>
    </row>
    <row r="95" spans="1:12" s="61" customFormat="1" ht="16.5" customHeight="1">
      <c r="A95" s="101" t="s">
        <v>95</v>
      </c>
      <c r="B95" s="58" t="s">
        <v>99</v>
      </c>
      <c r="C95" s="59"/>
      <c r="D95" s="104"/>
      <c r="E95" s="107" t="s">
        <v>106</v>
      </c>
      <c r="F95" s="108"/>
      <c r="G95" s="109"/>
      <c r="H95" s="110"/>
      <c r="I95" s="68"/>
      <c r="J95" s="69"/>
      <c r="K95" s="56"/>
    </row>
    <row r="96" spans="1:12" s="61" customFormat="1" ht="16.5" customHeight="1">
      <c r="A96" s="101" t="s">
        <v>108</v>
      </c>
      <c r="B96" s="58" t="s">
        <v>86</v>
      </c>
      <c r="C96" s="59"/>
      <c r="D96" s="104"/>
      <c r="E96" s="107" t="s">
        <v>107</v>
      </c>
      <c r="F96" s="108"/>
      <c r="G96" s="109"/>
      <c r="H96" s="110"/>
      <c r="I96" s="68"/>
      <c r="J96" s="69"/>
      <c r="K96" s="56"/>
    </row>
    <row r="97" spans="1:12" s="61" customFormat="1" ht="16.5" customHeight="1">
      <c r="A97" s="101" t="s">
        <v>110</v>
      </c>
      <c r="B97" s="58" t="s">
        <v>87</v>
      </c>
      <c r="C97" s="59"/>
      <c r="D97" s="104"/>
      <c r="E97" s="107"/>
      <c r="F97" s="108"/>
      <c r="G97" s="109"/>
      <c r="H97" s="110"/>
      <c r="I97" s="68"/>
      <c r="J97" s="69"/>
      <c r="K97" s="56"/>
    </row>
    <row r="98" spans="1:12" s="61" customFormat="1" ht="16.5" customHeight="1">
      <c r="A98" s="101" t="s">
        <v>109</v>
      </c>
      <c r="B98" s="58" t="s">
        <v>88</v>
      </c>
      <c r="C98" s="59"/>
      <c r="D98" s="104"/>
      <c r="E98" s="107"/>
      <c r="F98" s="108"/>
      <c r="G98" s="109"/>
      <c r="H98" s="110"/>
      <c r="I98" s="68"/>
      <c r="J98" s="69"/>
      <c r="K98" s="56"/>
    </row>
    <row r="99" spans="1:12" s="61" customFormat="1" ht="16.5" customHeight="1">
      <c r="A99" s="101" t="s">
        <v>451</v>
      </c>
      <c r="B99" s="88" t="s">
        <v>512</v>
      </c>
      <c r="C99" s="59"/>
      <c r="D99" s="104"/>
      <c r="E99" s="107"/>
      <c r="F99" s="108"/>
      <c r="G99" s="109"/>
      <c r="H99" s="110"/>
      <c r="I99" s="68"/>
      <c r="J99" s="69"/>
      <c r="K99" s="56"/>
    </row>
    <row r="100" spans="1:12" s="61" customFormat="1" ht="16.5" customHeight="1">
      <c r="A100" s="101" t="s">
        <v>323</v>
      </c>
      <c r="B100" s="58" t="s">
        <v>429</v>
      </c>
      <c r="C100" s="59"/>
      <c r="D100" s="104"/>
      <c r="E100" s="107"/>
      <c r="F100" s="108"/>
      <c r="G100" s="109"/>
      <c r="H100" s="110"/>
      <c r="I100" s="68"/>
      <c r="J100" s="69"/>
      <c r="K100" s="56"/>
    </row>
    <row r="101" spans="1:12" s="61" customFormat="1" ht="16.5" customHeight="1">
      <c r="A101" s="101" t="s">
        <v>325</v>
      </c>
      <c r="B101" s="58" t="s">
        <v>430</v>
      </c>
      <c r="C101" s="59"/>
      <c r="D101" s="104"/>
      <c r="E101" s="107"/>
      <c r="F101" s="108"/>
      <c r="G101" s="109"/>
      <c r="H101" s="110"/>
      <c r="I101" s="68"/>
      <c r="J101" s="69"/>
      <c r="K101" s="56"/>
    </row>
    <row r="102" spans="1:12" s="61" customFormat="1" ht="16.5" customHeight="1">
      <c r="A102" s="101" t="s">
        <v>326</v>
      </c>
      <c r="B102" s="58" t="s">
        <v>431</v>
      </c>
      <c r="C102" s="59"/>
      <c r="D102" s="104"/>
      <c r="E102" s="107"/>
      <c r="F102" s="108"/>
      <c r="G102" s="109"/>
      <c r="H102" s="110"/>
      <c r="I102" s="68"/>
      <c r="J102" s="69"/>
      <c r="K102" s="56"/>
    </row>
    <row r="103" spans="1:12" s="61" customFormat="1" ht="16.5" customHeight="1">
      <c r="A103" s="101" t="s">
        <v>327</v>
      </c>
      <c r="B103" s="58" t="s">
        <v>432</v>
      </c>
      <c r="C103" s="59"/>
      <c r="D103" s="104"/>
      <c r="E103" s="107"/>
      <c r="F103" s="108"/>
      <c r="G103" s="109"/>
      <c r="H103" s="110"/>
      <c r="I103" s="68"/>
      <c r="J103" s="69"/>
      <c r="K103" s="56"/>
    </row>
    <row r="104" spans="1:12" s="61" customFormat="1" ht="16.5" customHeight="1">
      <c r="A104" s="101" t="s">
        <v>425</v>
      </c>
      <c r="B104" s="58" t="s">
        <v>447</v>
      </c>
      <c r="C104" s="59"/>
      <c r="D104" s="104"/>
      <c r="E104" s="107"/>
      <c r="F104" s="108"/>
      <c r="G104" s="109"/>
      <c r="H104" s="110"/>
      <c r="I104" s="68"/>
      <c r="J104" s="69"/>
      <c r="K104" s="56"/>
    </row>
    <row r="105" spans="1:12" s="61" customFormat="1" ht="16.5" customHeight="1">
      <c r="A105" s="101" t="s">
        <v>426</v>
      </c>
      <c r="B105" s="58" t="s">
        <v>448</v>
      </c>
      <c r="C105" s="59"/>
      <c r="D105" s="104"/>
      <c r="E105" s="107"/>
      <c r="F105" s="108"/>
      <c r="G105" s="109"/>
      <c r="H105" s="110"/>
      <c r="I105" s="68"/>
      <c r="J105" s="69"/>
      <c r="K105" s="56"/>
    </row>
    <row r="106" spans="1:12" s="61" customFormat="1" ht="16.5" customHeight="1">
      <c r="A106" s="101" t="s">
        <v>427</v>
      </c>
      <c r="B106" s="58" t="s">
        <v>449</v>
      </c>
      <c r="C106" s="59"/>
      <c r="D106" s="104"/>
      <c r="E106" s="107"/>
      <c r="F106" s="108"/>
      <c r="G106" s="109"/>
      <c r="H106" s="110"/>
      <c r="I106" s="68"/>
      <c r="J106" s="69"/>
      <c r="K106" s="56"/>
    </row>
    <row r="107" spans="1:12" s="61" customFormat="1" ht="16.5" customHeight="1">
      <c r="A107" s="101" t="s">
        <v>424</v>
      </c>
      <c r="B107" s="58" t="s">
        <v>450</v>
      </c>
      <c r="C107" s="59"/>
      <c r="D107" s="104"/>
      <c r="E107" s="107"/>
      <c r="F107" s="108"/>
      <c r="G107" s="109"/>
      <c r="H107" s="110"/>
      <c r="I107" s="68"/>
      <c r="J107" s="69"/>
      <c r="K107" s="56"/>
    </row>
    <row r="108" spans="1:12" ht="19.5" customHeight="1">
      <c r="B108" s="133" t="s">
        <v>202</v>
      </c>
      <c r="C108" s="73"/>
      <c r="D108" s="86"/>
      <c r="E108" s="73"/>
      <c r="F108" s="73"/>
      <c r="G108" s="73"/>
      <c r="H108" s="73"/>
      <c r="I108" s="73"/>
      <c r="L108" s="61"/>
    </row>
    <row r="109" spans="1:12" s="61" customFormat="1" ht="33.75" customHeight="1">
      <c r="A109" s="101" t="s">
        <v>187</v>
      </c>
      <c r="B109" s="58" t="s">
        <v>192</v>
      </c>
      <c r="C109" s="59"/>
      <c r="D109" s="104"/>
      <c r="E109" s="266" t="s">
        <v>203</v>
      </c>
      <c r="F109" s="267"/>
      <c r="G109" s="267"/>
      <c r="H109" s="268"/>
      <c r="I109" s="68"/>
      <c r="J109" s="69"/>
      <c r="K109" s="56"/>
    </row>
    <row r="110" spans="1:12" s="61" customFormat="1" ht="33.75" customHeight="1">
      <c r="A110" s="101" t="s">
        <v>184</v>
      </c>
      <c r="B110" s="58" t="s">
        <v>193</v>
      </c>
      <c r="C110" s="59"/>
      <c r="D110" s="104"/>
      <c r="E110" s="266" t="s">
        <v>204</v>
      </c>
      <c r="F110" s="267"/>
      <c r="G110" s="267"/>
      <c r="H110" s="268"/>
      <c r="I110" s="68"/>
      <c r="J110" s="69"/>
      <c r="K110" s="56"/>
    </row>
    <row r="111" spans="1:12" s="61" customFormat="1" ht="33.75" customHeight="1">
      <c r="A111" s="101" t="s">
        <v>185</v>
      </c>
      <c r="B111" s="58" t="s">
        <v>199</v>
      </c>
      <c r="C111" s="59"/>
      <c r="D111" s="104"/>
      <c r="E111" s="266" t="s">
        <v>196</v>
      </c>
      <c r="F111" s="267"/>
      <c r="G111" s="267"/>
      <c r="H111" s="268"/>
      <c r="I111" s="68"/>
      <c r="J111" s="69"/>
      <c r="K111" s="56"/>
    </row>
    <row r="112" spans="1:12" s="61" customFormat="1" ht="33.75" customHeight="1">
      <c r="A112" s="101" t="s">
        <v>186</v>
      </c>
      <c r="B112" s="58" t="s">
        <v>198</v>
      </c>
      <c r="C112" s="59"/>
      <c r="D112" s="104"/>
      <c r="E112" s="266" t="s">
        <v>197</v>
      </c>
      <c r="F112" s="267"/>
      <c r="G112" s="267"/>
      <c r="H112" s="268"/>
      <c r="I112" s="68"/>
      <c r="J112" s="69"/>
      <c r="K112" s="56"/>
    </row>
    <row r="113" spans="1:11" s="61" customFormat="1" ht="16.5" customHeight="1">
      <c r="A113" s="101" t="s">
        <v>188</v>
      </c>
      <c r="B113" s="58" t="s">
        <v>194</v>
      </c>
      <c r="C113" s="59"/>
      <c r="D113" s="104"/>
      <c r="E113" s="107" t="s">
        <v>200</v>
      </c>
      <c r="F113" s="108"/>
      <c r="G113" s="109"/>
      <c r="H113" s="110"/>
      <c r="I113" s="68"/>
      <c r="J113" s="69"/>
      <c r="K113" s="56"/>
    </row>
    <row r="114" spans="1:11" s="61" customFormat="1" ht="16.5" customHeight="1">
      <c r="A114" s="101" t="s">
        <v>189</v>
      </c>
      <c r="B114" s="58" t="s">
        <v>195</v>
      </c>
      <c r="C114" s="59"/>
      <c r="D114" s="104"/>
      <c r="E114" s="115" t="s">
        <v>201</v>
      </c>
      <c r="F114" s="74"/>
      <c r="G114" s="87"/>
      <c r="H114" s="116"/>
      <c r="I114" s="68"/>
      <c r="J114" s="69"/>
      <c r="K114" s="56"/>
    </row>
    <row r="115" spans="1:11" s="64" customFormat="1" ht="22.15" customHeight="1">
      <c r="A115" s="56"/>
      <c r="B115" s="56"/>
      <c r="C115" s="56"/>
      <c r="D115" s="82"/>
      <c r="E115" s="56"/>
      <c r="F115" s="56"/>
      <c r="H115" s="56"/>
      <c r="I115" s="56"/>
      <c r="J115" s="56"/>
      <c r="K115" s="56"/>
    </row>
    <row r="116" spans="1:11" ht="13.9" customHeight="1"/>
  </sheetData>
  <sheetProtection selectLockedCells="1" selectUnlockedCells="1"/>
  <customSheetViews>
    <customSheetView guid="{4C1DCF4F-BA7F-4375-914D-8F569F2945FB}" scale="80">
      <selection activeCell="B7" sqref="B7"/>
      <pageMargins left="0.41666666666666669" right="0.25" top="0.36000000000000004" bottom="0.36000000000000004" header="0.30000000000000004" footer="0.30000000000000004"/>
      <pageSetup paperSize="9" scale="51" firstPageNumber="0" orientation="portrait" r:id="rId1"/>
      <headerFooter alignWithMargins="0"/>
    </customSheetView>
    <customSheetView guid="{BD6D256D-EC47-44DD-A328-461176D35A8C}" scale="80">
      <pageMargins left="0.41666666666666669" right="0.25" top="0.36000000000000004" bottom="0.36000000000000004" header="0.30000000000000004" footer="0.30000000000000004"/>
      <pageSetup paperSize="9" scale="51" firstPageNumber="0" orientation="portrait" r:id="rId2"/>
      <headerFooter alignWithMargins="0"/>
    </customSheetView>
  </customSheetViews>
  <mergeCells count="8">
    <mergeCell ref="E111:H111"/>
    <mergeCell ref="E112:H112"/>
    <mergeCell ref="E73:H73"/>
    <mergeCell ref="B1:J1"/>
    <mergeCell ref="B2:J2"/>
    <mergeCell ref="B3:J3"/>
    <mergeCell ref="E109:H109"/>
    <mergeCell ref="E110:H110"/>
  </mergeCells>
  <phoneticPr fontId="18" type="noConversion"/>
  <pageMargins left="0.41666666666666669" right="0.25" top="0.36000000000000004" bottom="0.36000000000000004" header="0.30000000000000004" footer="0.30000000000000004"/>
  <pageSetup paperSize="9" scale="51" firstPageNumber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dimension ref="A1:IT102"/>
  <sheetViews>
    <sheetView zoomScale="80" zoomScaleNormal="80" workbookViewId="0">
      <selection activeCell="B5" sqref="B5"/>
    </sheetView>
  </sheetViews>
  <sheetFormatPr defaultRowHeight="12.75"/>
  <cols>
    <col min="1" max="1" width="27.5703125" style="136" customWidth="1"/>
    <col min="2" max="2" width="51.85546875" style="136" customWidth="1"/>
    <col min="3" max="3" width="13.7109375" style="136" customWidth="1"/>
    <col min="4" max="4" width="19.7109375" style="136" customWidth="1"/>
    <col min="5" max="5" width="19" style="136" customWidth="1"/>
    <col min="6" max="6" width="11.42578125" style="136" customWidth="1"/>
    <col min="7" max="7" width="11.28515625" style="137" customWidth="1"/>
    <col min="8" max="8" width="11" style="136" customWidth="1"/>
    <col min="9" max="9" width="16.7109375" style="136" customWidth="1"/>
    <col min="10" max="10" width="19.28515625" style="136" customWidth="1"/>
    <col min="11" max="11" width="10.140625" style="136" customWidth="1"/>
    <col min="12" max="12" width="13.85546875" style="136" customWidth="1"/>
    <col min="13" max="13" width="12.28515625" style="136" customWidth="1"/>
    <col min="14" max="14" width="11.5703125" style="136" customWidth="1"/>
    <col min="15" max="15" width="10.7109375" style="136" customWidth="1"/>
    <col min="16" max="16" width="11.28515625" style="136" customWidth="1"/>
    <col min="17" max="16384" width="9.140625" style="136"/>
  </cols>
  <sheetData>
    <row r="1" spans="1:14" s="52" customFormat="1" ht="18" customHeight="1">
      <c r="A1" s="51"/>
      <c r="B1" s="252" t="s">
        <v>488</v>
      </c>
      <c r="C1" s="252"/>
      <c r="D1" s="252"/>
      <c r="E1" s="252"/>
      <c r="F1" s="252"/>
      <c r="G1" s="252"/>
      <c r="H1" s="252"/>
      <c r="I1" s="252"/>
      <c r="J1" s="252"/>
    </row>
    <row r="2" spans="1:14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4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4" s="56" customFormat="1" ht="16.5" customHeight="1">
      <c r="B4" s="134"/>
      <c r="C4" s="54"/>
      <c r="D4" s="81"/>
      <c r="E4" s="54"/>
    </row>
    <row r="5" spans="1:14" s="56" customFormat="1" ht="16.5" customHeight="1">
      <c r="B5" s="131" t="s">
        <v>24</v>
      </c>
      <c r="C5" s="54"/>
      <c r="D5" s="81"/>
      <c r="E5" s="54"/>
    </row>
    <row r="6" spans="1:14" s="56" customFormat="1" ht="16.5" customHeight="1">
      <c r="C6" s="54"/>
      <c r="D6" s="81"/>
      <c r="E6" s="54"/>
    </row>
    <row r="7" spans="1:14" s="56" customFormat="1" ht="16.5" customHeight="1">
      <c r="B7" s="134" t="s">
        <v>529</v>
      </c>
      <c r="C7" s="54"/>
      <c r="D7" s="81"/>
      <c r="E7" s="54"/>
    </row>
    <row r="8" spans="1:14" s="56" customFormat="1" ht="16.5" customHeight="1">
      <c r="B8" s="56" t="s">
        <v>73</v>
      </c>
      <c r="C8" s="61"/>
      <c r="D8" s="81"/>
      <c r="E8" s="54"/>
    </row>
    <row r="9" spans="1:14" s="56" customFormat="1" ht="16.5" customHeight="1">
      <c r="B9" s="56" t="s">
        <v>75</v>
      </c>
      <c r="C9" s="61"/>
      <c r="D9" s="81"/>
      <c r="E9" s="54"/>
    </row>
    <row r="10" spans="1:14" s="56" customFormat="1" ht="16.5" customHeight="1">
      <c r="B10" s="56" t="s">
        <v>72</v>
      </c>
      <c r="C10" s="61"/>
      <c r="D10" s="81"/>
      <c r="E10" s="54"/>
    </row>
    <row r="11" spans="1:14" s="56" customFormat="1" ht="16.5" customHeight="1">
      <c r="B11" s="56" t="s">
        <v>74</v>
      </c>
      <c r="C11" s="61"/>
      <c r="D11" s="81"/>
      <c r="E11" s="54"/>
    </row>
    <row r="12" spans="1:14" s="56" customFormat="1" ht="16.5" customHeight="1">
      <c r="B12" s="56" t="s">
        <v>21</v>
      </c>
      <c r="C12" s="61"/>
      <c r="D12" s="81"/>
      <c r="E12" s="54"/>
    </row>
    <row r="13" spans="1:14" s="56" customFormat="1" ht="16.5" customHeight="1">
      <c r="B13" s="134" t="s">
        <v>501</v>
      </c>
      <c r="C13" s="61"/>
      <c r="D13" s="81"/>
      <c r="E13" s="54"/>
    </row>
    <row r="14" spans="1:14" s="56" customFormat="1" ht="16.5" customHeight="1">
      <c r="B14" s="56" t="s">
        <v>22</v>
      </c>
      <c r="C14" s="61"/>
      <c r="D14" s="81"/>
      <c r="E14" s="54"/>
    </row>
    <row r="15" spans="1:14" s="56" customFormat="1" ht="16.5" customHeight="1">
      <c r="B15" s="56" t="s">
        <v>25</v>
      </c>
      <c r="C15" s="61"/>
      <c r="D15" s="81"/>
      <c r="E15" s="54"/>
    </row>
    <row r="16" spans="1:14" s="56" customFormat="1" ht="16.5" customHeight="1">
      <c r="B16" s="56" t="s">
        <v>23</v>
      </c>
      <c r="C16" s="61"/>
      <c r="D16" s="81"/>
      <c r="E16" s="54"/>
      <c r="N16"/>
    </row>
    <row r="17" spans="1:254" s="56" customFormat="1" ht="16.5" customHeight="1">
      <c r="C17" s="54"/>
      <c r="D17" s="81"/>
      <c r="E17" s="54"/>
    </row>
    <row r="18" spans="1:254" s="56" customFormat="1" ht="16.5" customHeight="1">
      <c r="B18" s="53" t="s">
        <v>528</v>
      </c>
      <c r="C18" s="54"/>
      <c r="D18" s="81"/>
      <c r="E18" s="54"/>
      <c r="I18"/>
    </row>
    <row r="19" spans="1:254" s="56" customFormat="1" ht="16.5" customHeight="1">
      <c r="B19" s="134" t="s">
        <v>534</v>
      </c>
      <c r="D19" s="81"/>
      <c r="E19" s="54"/>
    </row>
    <row r="20" spans="1:254" s="56" customFormat="1" ht="16.5" customHeight="1">
      <c r="B20" s="134" t="s">
        <v>535</v>
      </c>
      <c r="D20" s="81"/>
      <c r="E20" s="54"/>
    </row>
    <row r="21" spans="1:254" s="56" customFormat="1" ht="16.5" customHeight="1">
      <c r="B21" s="134" t="s">
        <v>536</v>
      </c>
      <c r="C21" s="61"/>
      <c r="D21" s="81"/>
      <c r="E21" s="54"/>
    </row>
    <row r="22" spans="1:254" s="56" customFormat="1" ht="16.5" customHeight="1">
      <c r="B22" s="134" t="s">
        <v>533</v>
      </c>
      <c r="C22" s="54"/>
      <c r="D22" s="81"/>
      <c r="E22" s="54"/>
    </row>
    <row r="23" spans="1:254" s="56" customFormat="1" ht="16.5" customHeight="1">
      <c r="B23" s="134" t="s">
        <v>515</v>
      </c>
      <c r="C23" s="54"/>
      <c r="D23" s="81"/>
      <c r="E23" s="54"/>
    </row>
    <row r="24" spans="1:254" s="56" customFormat="1" ht="16.5" customHeight="1">
      <c r="C24" s="54"/>
      <c r="D24" s="81"/>
      <c r="E24" s="54"/>
    </row>
    <row r="25" spans="1:254" s="56" customFormat="1" ht="32.25" customHeight="1">
      <c r="A25" s="91" t="s">
        <v>7</v>
      </c>
      <c r="B25" s="119" t="s">
        <v>0</v>
      </c>
      <c r="C25" s="93"/>
      <c r="D25" s="96" t="s">
        <v>497</v>
      </c>
      <c r="E25" s="128" t="s">
        <v>496</v>
      </c>
      <c r="F25" s="94"/>
      <c r="G25" s="130" t="s">
        <v>1</v>
      </c>
      <c r="H25" s="95"/>
      <c r="I25" s="96" t="s">
        <v>503</v>
      </c>
      <c r="J25" s="96" t="s">
        <v>504</v>
      </c>
      <c r="M25" s="134"/>
      <c r="N25" s="134"/>
      <c r="O25" s="134"/>
    </row>
    <row r="26" spans="1:254" s="56" customFormat="1" ht="26.25" customHeight="1">
      <c r="A26" s="98"/>
      <c r="B26" s="99"/>
      <c r="C26" s="100"/>
      <c r="D26" s="127" t="s">
        <v>502</v>
      </c>
      <c r="E26" s="127" t="s">
        <v>42</v>
      </c>
      <c r="F26" s="129" t="s">
        <v>2</v>
      </c>
      <c r="G26" s="127" t="s">
        <v>3</v>
      </c>
      <c r="H26" s="127" t="s">
        <v>4</v>
      </c>
      <c r="I26" s="127"/>
      <c r="J26" s="127"/>
      <c r="M26" s="134"/>
      <c r="N26" s="134"/>
      <c r="O26" s="134"/>
    </row>
    <row r="27" spans="1:254" s="56" customFormat="1" ht="20.25" customHeight="1">
      <c r="A27" s="75"/>
      <c r="B27" s="75" t="s">
        <v>610</v>
      </c>
      <c r="C27" s="89"/>
      <c r="D27" s="126" t="s">
        <v>505</v>
      </c>
      <c r="E27" s="76"/>
      <c r="F27" s="77"/>
      <c r="G27" s="77"/>
      <c r="H27" s="78"/>
      <c r="I27" s="75"/>
      <c r="J27" s="75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  <c r="IT27" s="79"/>
    </row>
    <row r="28" spans="1:254" s="61" customFormat="1" ht="16.5" customHeight="1">
      <c r="A28" s="66" t="s">
        <v>364</v>
      </c>
      <c r="B28" s="88" t="s">
        <v>281</v>
      </c>
      <c r="C28" s="59"/>
      <c r="D28" s="80">
        <v>650</v>
      </c>
      <c r="E28" s="80" t="s">
        <v>491</v>
      </c>
      <c r="F28" s="67">
        <v>1250</v>
      </c>
      <c r="G28" s="67">
        <v>1150</v>
      </c>
      <c r="H28" s="67">
        <v>1275</v>
      </c>
      <c r="I28" s="68">
        <v>138360</v>
      </c>
      <c r="J28" s="69">
        <f>I28*(100-Содержание!$I$6)/100</f>
        <v>138360</v>
      </c>
      <c r="K28" s="56"/>
      <c r="L28" s="143"/>
      <c r="M28" s="143"/>
      <c r="N28" s="143"/>
      <c r="P28" s="150"/>
      <c r="Q28" s="150"/>
    </row>
    <row r="29" spans="1:254" s="61" customFormat="1" ht="16.5" customHeight="1">
      <c r="A29" s="66" t="s">
        <v>365</v>
      </c>
      <c r="B29" s="88" t="s">
        <v>282</v>
      </c>
      <c r="C29" s="59"/>
      <c r="D29" s="80">
        <v>970</v>
      </c>
      <c r="E29" s="80" t="s">
        <v>491</v>
      </c>
      <c r="F29" s="67">
        <v>1875</v>
      </c>
      <c r="G29" s="67">
        <v>1150</v>
      </c>
      <c r="H29" s="67">
        <v>1275</v>
      </c>
      <c r="I29" s="68">
        <v>186840</v>
      </c>
      <c r="J29" s="69">
        <f>I29*(100-Содержание!$I$6)/100</f>
        <v>186840</v>
      </c>
      <c r="K29" s="56"/>
      <c r="L29" s="143"/>
      <c r="M29" s="143"/>
      <c r="N29" s="143"/>
      <c r="P29" s="186"/>
      <c r="Q29" s="185"/>
      <c r="R29" s="56"/>
    </row>
    <row r="30" spans="1:254" s="61" customFormat="1" ht="16.5" customHeight="1">
      <c r="A30" s="66" t="s">
        <v>366</v>
      </c>
      <c r="B30" s="88" t="s">
        <v>283</v>
      </c>
      <c r="C30" s="59"/>
      <c r="D30" s="80">
        <v>1270</v>
      </c>
      <c r="E30" s="80" t="s">
        <v>491</v>
      </c>
      <c r="F30" s="67">
        <v>2500</v>
      </c>
      <c r="G30" s="67">
        <v>1150</v>
      </c>
      <c r="H30" s="67">
        <v>1275</v>
      </c>
      <c r="I30" s="68">
        <v>224280</v>
      </c>
      <c r="J30" s="69">
        <f>I30*(100-Содержание!$I$6)/100</f>
        <v>224280</v>
      </c>
      <c r="K30" s="56"/>
      <c r="L30" s="143"/>
      <c r="M30" s="143"/>
      <c r="N30" s="143"/>
      <c r="P30" s="186"/>
      <c r="Q30" s="185"/>
      <c r="R30" s="56"/>
    </row>
    <row r="31" spans="1:254" s="61" customFormat="1" ht="16.5" customHeight="1">
      <c r="A31" s="66" t="s">
        <v>367</v>
      </c>
      <c r="B31" s="88" t="s">
        <v>284</v>
      </c>
      <c r="C31" s="59"/>
      <c r="D31" s="80">
        <v>1890</v>
      </c>
      <c r="E31" s="80" t="s">
        <v>491</v>
      </c>
      <c r="F31" s="67">
        <v>3750</v>
      </c>
      <c r="G31" s="67">
        <v>1150</v>
      </c>
      <c r="H31" s="67">
        <v>1275</v>
      </c>
      <c r="I31" s="68">
        <v>291600</v>
      </c>
      <c r="J31" s="69">
        <f>I31*(100-Содержание!$I$6)/100</f>
        <v>291600</v>
      </c>
      <c r="K31" s="56"/>
      <c r="L31" s="143"/>
      <c r="M31" s="143"/>
      <c r="N31" s="143"/>
      <c r="R31" s="56"/>
    </row>
    <row r="32" spans="1:254" s="61" customFormat="1" ht="16.5" customHeight="1">
      <c r="A32" s="66" t="s">
        <v>369</v>
      </c>
      <c r="B32" s="88" t="s">
        <v>530</v>
      </c>
      <c r="C32" s="59"/>
      <c r="D32" s="80">
        <v>900</v>
      </c>
      <c r="E32" s="80" t="s">
        <v>491</v>
      </c>
      <c r="F32" s="67">
        <v>1320</v>
      </c>
      <c r="G32" s="67">
        <v>1320</v>
      </c>
      <c r="H32" s="67">
        <v>1275</v>
      </c>
      <c r="I32" s="68">
        <v>254400</v>
      </c>
      <c r="J32" s="69">
        <f>I32*(100-Содержание!$I$6)/100</f>
        <v>254400</v>
      </c>
      <c r="K32" s="56"/>
      <c r="L32" s="143"/>
      <c r="M32" s="143"/>
      <c r="N32" s="143"/>
    </row>
    <row r="33" spans="1:254" s="61" customFormat="1" ht="16.5" customHeight="1">
      <c r="A33" s="66" t="s">
        <v>368</v>
      </c>
      <c r="B33" s="88" t="s">
        <v>285</v>
      </c>
      <c r="C33" s="59"/>
      <c r="D33" s="80">
        <v>900</v>
      </c>
      <c r="E33" s="80" t="s">
        <v>491</v>
      </c>
      <c r="F33" s="67">
        <v>1620</v>
      </c>
      <c r="G33" s="67">
        <v>1620</v>
      </c>
      <c r="H33" s="67">
        <v>1275</v>
      </c>
      <c r="I33" s="68">
        <v>262440</v>
      </c>
      <c r="J33" s="69">
        <f>I33*(100-Содержание!$I$6)/100</f>
        <v>262440</v>
      </c>
      <c r="K33" s="56"/>
      <c r="L33" s="143"/>
      <c r="M33" s="143"/>
      <c r="N33" s="143"/>
    </row>
    <row r="34" spans="1:254" s="64" customFormat="1" ht="20.25" customHeight="1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56"/>
      <c r="L34" s="61"/>
    </row>
    <row r="35" spans="1:254" s="56" customFormat="1" ht="20.25" customHeight="1">
      <c r="A35" s="75"/>
      <c r="B35" s="75" t="s">
        <v>611</v>
      </c>
      <c r="C35" s="89"/>
      <c r="D35" s="90" t="s">
        <v>505</v>
      </c>
      <c r="E35" s="76"/>
      <c r="F35" s="77"/>
      <c r="G35" s="77"/>
      <c r="H35" s="78"/>
      <c r="I35" s="75"/>
      <c r="J35" s="75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  <c r="DY35" s="79"/>
      <c r="DZ35" s="79"/>
      <c r="EA35" s="79"/>
      <c r="EB35" s="79"/>
      <c r="EC35" s="79"/>
      <c r="ED35" s="79"/>
      <c r="EE35" s="79"/>
      <c r="EF35" s="79"/>
      <c r="EG35" s="79"/>
      <c r="EH35" s="79"/>
      <c r="EI35" s="79"/>
      <c r="EJ35" s="79"/>
      <c r="EK35" s="79"/>
      <c r="EL35" s="79"/>
      <c r="EM35" s="79"/>
      <c r="EN35" s="79"/>
      <c r="EO35" s="79"/>
      <c r="EP35" s="79"/>
      <c r="EQ35" s="79"/>
      <c r="ER35" s="79"/>
      <c r="ES35" s="79"/>
      <c r="ET35" s="79"/>
      <c r="EU35" s="79"/>
      <c r="EV35" s="79"/>
      <c r="EW35" s="79"/>
      <c r="EX35" s="79"/>
      <c r="EY35" s="79"/>
      <c r="EZ35" s="79"/>
      <c r="FA35" s="79"/>
      <c r="FB35" s="79"/>
      <c r="FC35" s="79"/>
      <c r="FD35" s="79"/>
      <c r="FE35" s="79"/>
      <c r="FF35" s="79"/>
      <c r="FG35" s="79"/>
      <c r="FH35" s="79"/>
      <c r="FI35" s="79"/>
      <c r="FJ35" s="79"/>
      <c r="FK35" s="79"/>
      <c r="FL35" s="79"/>
      <c r="FM35" s="79"/>
      <c r="FN35" s="79"/>
      <c r="FO35" s="79"/>
      <c r="FP35" s="79"/>
      <c r="FQ35" s="79"/>
      <c r="FR35" s="79"/>
      <c r="FS35" s="79"/>
      <c r="FT35" s="79"/>
      <c r="FU35" s="79"/>
      <c r="FV35" s="79"/>
      <c r="FW35" s="79"/>
      <c r="FX35" s="79"/>
      <c r="FY35" s="79"/>
      <c r="FZ35" s="79"/>
      <c r="GA35" s="79"/>
      <c r="GB35" s="79"/>
      <c r="GC35" s="79"/>
      <c r="GD35" s="79"/>
      <c r="GE35" s="79"/>
      <c r="GF35" s="79"/>
      <c r="GG35" s="79"/>
      <c r="GH35" s="79"/>
      <c r="GI35" s="79"/>
      <c r="GJ35" s="79"/>
      <c r="GK35" s="79"/>
      <c r="GL35" s="79"/>
      <c r="GM35" s="79"/>
      <c r="GN35" s="79"/>
      <c r="GO35" s="79"/>
      <c r="GP35" s="79"/>
      <c r="GQ35" s="79"/>
      <c r="GR35" s="79"/>
      <c r="GS35" s="79"/>
      <c r="GT35" s="79"/>
      <c r="GU35" s="79"/>
      <c r="GV35" s="79"/>
      <c r="GW35" s="79"/>
      <c r="GX35" s="79"/>
      <c r="GY35" s="79"/>
      <c r="GZ35" s="79"/>
      <c r="HA35" s="79"/>
      <c r="HB35" s="79"/>
      <c r="HC35" s="79"/>
      <c r="HD35" s="79"/>
      <c r="HE35" s="79"/>
      <c r="HF35" s="79"/>
      <c r="HG35" s="79"/>
      <c r="HH35" s="79"/>
      <c r="HI35" s="79"/>
      <c r="HJ35" s="79"/>
      <c r="HK35" s="79"/>
      <c r="HL35" s="79"/>
      <c r="HM35" s="79"/>
      <c r="HN35" s="79"/>
      <c r="HO35" s="79"/>
      <c r="HP35" s="79"/>
      <c r="HQ35" s="79"/>
      <c r="HR35" s="79"/>
      <c r="HS35" s="79"/>
      <c r="HT35" s="79"/>
      <c r="HU35" s="79"/>
      <c r="HV35" s="79"/>
      <c r="HW35" s="79"/>
      <c r="HX35" s="79"/>
      <c r="HY35" s="79"/>
      <c r="HZ35" s="79"/>
      <c r="IA35" s="79"/>
      <c r="IB35" s="79"/>
      <c r="IC35" s="79"/>
      <c r="ID35" s="79"/>
      <c r="IE35" s="79"/>
      <c r="IF35" s="79"/>
      <c r="IG35" s="79"/>
      <c r="IH35" s="79"/>
      <c r="II35" s="79"/>
      <c r="IJ35" s="79"/>
      <c r="IK35" s="79"/>
      <c r="IL35" s="79"/>
      <c r="IM35" s="79"/>
      <c r="IN35" s="79"/>
      <c r="IO35" s="79"/>
      <c r="IP35" s="79"/>
      <c r="IQ35" s="79"/>
      <c r="IR35" s="79"/>
      <c r="IS35" s="79"/>
      <c r="IT35" s="79"/>
    </row>
    <row r="36" spans="1:254" s="61" customFormat="1" ht="16.5" customHeight="1">
      <c r="A36" s="66" t="s">
        <v>370</v>
      </c>
      <c r="B36" s="88" t="s">
        <v>286</v>
      </c>
      <c r="C36" s="59"/>
      <c r="D36" s="80">
        <v>770</v>
      </c>
      <c r="E36" s="80" t="s">
        <v>492</v>
      </c>
      <c r="F36" s="67">
        <v>1250</v>
      </c>
      <c r="G36" s="67">
        <v>1150</v>
      </c>
      <c r="H36" s="67">
        <v>1275</v>
      </c>
      <c r="I36" s="68">
        <v>145320</v>
      </c>
      <c r="J36" s="69">
        <f>I36*(100-Содержание!$I$6)/100</f>
        <v>145320</v>
      </c>
      <c r="K36" s="56"/>
      <c r="L36" s="143"/>
      <c r="N36" s="143"/>
    </row>
    <row r="37" spans="1:254" s="61" customFormat="1" ht="16.5" customHeight="1">
      <c r="A37" s="66" t="s">
        <v>371</v>
      </c>
      <c r="B37" s="88" t="s">
        <v>287</v>
      </c>
      <c r="C37" s="59"/>
      <c r="D37" s="80">
        <v>1150</v>
      </c>
      <c r="E37" s="80" t="s">
        <v>492</v>
      </c>
      <c r="F37" s="67">
        <v>1875</v>
      </c>
      <c r="G37" s="67">
        <v>1150</v>
      </c>
      <c r="H37" s="67">
        <v>1275</v>
      </c>
      <c r="I37" s="68">
        <v>196200</v>
      </c>
      <c r="J37" s="69">
        <f>I37*(100-Содержание!$I$6)/100</f>
        <v>196200</v>
      </c>
      <c r="K37" s="56"/>
      <c r="L37" s="143"/>
      <c r="N37" s="143"/>
    </row>
    <row r="38" spans="1:254" s="61" customFormat="1" ht="16.5" customHeight="1">
      <c r="A38" s="66" t="s">
        <v>372</v>
      </c>
      <c r="B38" s="88" t="s">
        <v>288</v>
      </c>
      <c r="C38" s="59"/>
      <c r="D38" s="80">
        <v>1500</v>
      </c>
      <c r="E38" s="80" t="s">
        <v>492</v>
      </c>
      <c r="F38" s="67">
        <v>2500</v>
      </c>
      <c r="G38" s="67">
        <v>1150</v>
      </c>
      <c r="H38" s="67">
        <v>1275</v>
      </c>
      <c r="I38" s="68">
        <v>235560</v>
      </c>
      <c r="J38" s="69">
        <f>I38*(100-Содержание!$I$6)/100</f>
        <v>235560</v>
      </c>
      <c r="K38" s="56"/>
      <c r="L38" s="143"/>
      <c r="N38" s="143"/>
    </row>
    <row r="39" spans="1:254" s="61" customFormat="1" ht="16.5" customHeight="1">
      <c r="A39" s="66" t="s">
        <v>373</v>
      </c>
      <c r="B39" s="88" t="s">
        <v>289</v>
      </c>
      <c r="C39" s="59"/>
      <c r="D39" s="80">
        <v>2200</v>
      </c>
      <c r="E39" s="80" t="s">
        <v>492</v>
      </c>
      <c r="F39" s="67">
        <v>3750</v>
      </c>
      <c r="G39" s="67">
        <v>1150</v>
      </c>
      <c r="H39" s="67">
        <v>1275</v>
      </c>
      <c r="I39" s="68">
        <v>306240</v>
      </c>
      <c r="J39" s="69">
        <f>I39*(100-Содержание!$I$6)/100</f>
        <v>306240</v>
      </c>
      <c r="K39" s="56"/>
      <c r="L39" s="143"/>
      <c r="N39" s="143"/>
    </row>
    <row r="40" spans="1:254" s="64" customFormat="1" ht="20.25" customHeight="1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56"/>
      <c r="L40" s="61"/>
    </row>
    <row r="41" spans="1:254" s="56" customFormat="1" ht="20.25" customHeight="1">
      <c r="A41" s="75"/>
      <c r="B41" s="75" t="s">
        <v>612</v>
      </c>
      <c r="C41" s="89"/>
      <c r="D41" s="90" t="s">
        <v>531</v>
      </c>
      <c r="E41" s="76"/>
      <c r="F41" s="77"/>
      <c r="G41" s="77"/>
      <c r="H41" s="78"/>
      <c r="I41" s="75"/>
      <c r="J41" s="75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  <c r="DY41" s="79"/>
      <c r="DZ41" s="79"/>
      <c r="EA41" s="79"/>
      <c r="EB41" s="79"/>
      <c r="EC41" s="79"/>
      <c r="ED41" s="79"/>
      <c r="EE41" s="79"/>
      <c r="EF41" s="79"/>
      <c r="EG41" s="79"/>
      <c r="EH41" s="79"/>
      <c r="EI41" s="79"/>
      <c r="EJ41" s="79"/>
      <c r="EK41" s="79"/>
      <c r="EL41" s="79"/>
      <c r="EM41" s="79"/>
      <c r="EN41" s="79"/>
      <c r="EO41" s="79"/>
      <c r="EP41" s="79"/>
      <c r="EQ41" s="79"/>
      <c r="ER41" s="79"/>
      <c r="ES41" s="79"/>
      <c r="ET41" s="79"/>
      <c r="EU41" s="79"/>
      <c r="EV41" s="79"/>
      <c r="EW41" s="79"/>
      <c r="EX41" s="79"/>
      <c r="EY41" s="79"/>
      <c r="EZ41" s="79"/>
      <c r="FA41" s="79"/>
      <c r="FB41" s="79"/>
      <c r="FC41" s="79"/>
      <c r="FD41" s="79"/>
      <c r="FE41" s="79"/>
      <c r="FF41" s="79"/>
      <c r="FG41" s="79"/>
      <c r="FH41" s="79"/>
      <c r="FI41" s="79"/>
      <c r="FJ41" s="79"/>
      <c r="FK41" s="79"/>
      <c r="FL41" s="79"/>
      <c r="FM41" s="79"/>
      <c r="FN41" s="79"/>
      <c r="FO41" s="79"/>
      <c r="FP41" s="79"/>
      <c r="FQ41" s="79"/>
      <c r="FR41" s="79"/>
      <c r="FS41" s="79"/>
      <c r="FT41" s="79"/>
      <c r="FU41" s="79"/>
      <c r="FV41" s="79"/>
      <c r="FW41" s="79"/>
      <c r="FX41" s="79"/>
      <c r="FY41" s="79"/>
      <c r="FZ41" s="79"/>
      <c r="GA41" s="79"/>
      <c r="GB41" s="79"/>
      <c r="GC41" s="79"/>
      <c r="GD41" s="79"/>
      <c r="GE41" s="79"/>
      <c r="GF41" s="79"/>
      <c r="GG41" s="79"/>
      <c r="GH41" s="79"/>
      <c r="GI41" s="79"/>
      <c r="GJ41" s="79"/>
      <c r="GK41" s="79"/>
      <c r="GL41" s="79"/>
      <c r="GM41" s="79"/>
      <c r="GN41" s="79"/>
      <c r="GO41" s="79"/>
      <c r="GP41" s="79"/>
      <c r="GQ41" s="79"/>
      <c r="GR41" s="79"/>
      <c r="GS41" s="79"/>
      <c r="GT41" s="79"/>
      <c r="GU41" s="79"/>
      <c r="GV41" s="79"/>
      <c r="GW41" s="79"/>
      <c r="GX41" s="79"/>
      <c r="GY41" s="79"/>
      <c r="GZ41" s="79"/>
      <c r="HA41" s="79"/>
      <c r="HB41" s="79"/>
      <c r="HC41" s="79"/>
      <c r="HD41" s="79"/>
      <c r="HE41" s="79"/>
      <c r="HF41" s="79"/>
      <c r="HG41" s="79"/>
      <c r="HH41" s="79"/>
      <c r="HI41" s="79"/>
      <c r="HJ41" s="79"/>
      <c r="HK41" s="79"/>
      <c r="HL41" s="79"/>
      <c r="HM41" s="79"/>
      <c r="HN41" s="79"/>
      <c r="HO41" s="79"/>
      <c r="HP41" s="79"/>
      <c r="HQ41" s="79"/>
      <c r="HR41" s="79"/>
      <c r="HS41" s="79"/>
      <c r="HT41" s="79"/>
      <c r="HU41" s="79"/>
      <c r="HV41" s="79"/>
      <c r="HW41" s="79"/>
      <c r="HX41" s="79"/>
      <c r="HY41" s="79"/>
      <c r="HZ41" s="79"/>
      <c r="IA41" s="79"/>
      <c r="IB41" s="79"/>
      <c r="IC41" s="79"/>
      <c r="ID41" s="79"/>
      <c r="IE41" s="79"/>
      <c r="IF41" s="79"/>
      <c r="IG41" s="79"/>
      <c r="IH41" s="79"/>
      <c r="II41" s="79"/>
      <c r="IJ41" s="79"/>
      <c r="IK41" s="79"/>
      <c r="IL41" s="79"/>
      <c r="IM41" s="79"/>
      <c r="IN41" s="79"/>
      <c r="IO41" s="79"/>
      <c r="IP41" s="79"/>
      <c r="IQ41" s="79"/>
      <c r="IR41" s="79"/>
      <c r="IS41" s="79"/>
      <c r="IT41" s="79"/>
    </row>
    <row r="42" spans="1:254" s="61" customFormat="1" ht="16.5" customHeight="1">
      <c r="A42" s="66" t="s">
        <v>380</v>
      </c>
      <c r="B42" s="88" t="s">
        <v>296</v>
      </c>
      <c r="C42" s="59"/>
      <c r="D42" s="80">
        <v>750</v>
      </c>
      <c r="E42" s="138" t="s">
        <v>532</v>
      </c>
      <c r="F42" s="67">
        <v>1250</v>
      </c>
      <c r="G42" s="67">
        <v>1150</v>
      </c>
      <c r="H42" s="67">
        <v>1270</v>
      </c>
      <c r="I42" s="68">
        <v>173040</v>
      </c>
      <c r="J42" s="69">
        <f>I42*(100-Содержание!$I$6)/100</f>
        <v>173040</v>
      </c>
      <c r="K42" s="56"/>
      <c r="L42" s="143"/>
    </row>
    <row r="43" spans="1:254" s="61" customFormat="1" ht="16.5" customHeight="1">
      <c r="A43" s="66" t="s">
        <v>381</v>
      </c>
      <c r="B43" s="88" t="s">
        <v>297</v>
      </c>
      <c r="C43" s="59"/>
      <c r="D43" s="80">
        <v>1130</v>
      </c>
      <c r="E43" s="138" t="s">
        <v>532</v>
      </c>
      <c r="F43" s="67">
        <v>1875</v>
      </c>
      <c r="G43" s="67">
        <v>1150</v>
      </c>
      <c r="H43" s="67">
        <v>1270</v>
      </c>
      <c r="I43" s="68">
        <v>233640</v>
      </c>
      <c r="J43" s="69">
        <f>I43*(100-Содержание!$I$6)/100</f>
        <v>233640</v>
      </c>
      <c r="K43" s="56"/>
      <c r="L43" s="143"/>
    </row>
    <row r="44" spans="1:254" s="61" customFormat="1" ht="16.5" customHeight="1">
      <c r="A44" s="66" t="s">
        <v>382</v>
      </c>
      <c r="B44" s="88" t="s">
        <v>298</v>
      </c>
      <c r="C44" s="59"/>
      <c r="D44" s="80">
        <v>1500</v>
      </c>
      <c r="E44" s="138" t="s">
        <v>532</v>
      </c>
      <c r="F44" s="67">
        <v>2500</v>
      </c>
      <c r="G44" s="67">
        <v>1150</v>
      </c>
      <c r="H44" s="67">
        <v>1270</v>
      </c>
      <c r="I44" s="68">
        <v>280440</v>
      </c>
      <c r="J44" s="69">
        <f>I44*(100-Содержание!$I$6)/100</f>
        <v>280440</v>
      </c>
      <c r="K44" s="56"/>
      <c r="L44" s="143"/>
    </row>
    <row r="45" spans="1:254" s="61" customFormat="1" ht="16.5" customHeight="1">
      <c r="A45" s="66" t="s">
        <v>383</v>
      </c>
      <c r="B45" s="88" t="s">
        <v>299</v>
      </c>
      <c r="C45" s="59"/>
      <c r="D45" s="80">
        <v>2200</v>
      </c>
      <c r="E45" s="138" t="s">
        <v>532</v>
      </c>
      <c r="F45" s="67">
        <v>3750</v>
      </c>
      <c r="G45" s="67">
        <v>1150</v>
      </c>
      <c r="H45" s="67">
        <v>1270</v>
      </c>
      <c r="I45" s="68">
        <v>364560</v>
      </c>
      <c r="J45" s="69">
        <f>I45*(100-Содержание!$I$6)/100</f>
        <v>364560</v>
      </c>
      <c r="K45" s="56"/>
      <c r="L45" s="143"/>
    </row>
    <row r="46" spans="1:254" s="64" customFormat="1" ht="20.25" customHeight="1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56"/>
      <c r="L46" s="61"/>
    </row>
    <row r="47" spans="1:254" s="56" customFormat="1" ht="20.25" customHeight="1">
      <c r="A47" s="75"/>
      <c r="B47" s="75" t="s">
        <v>613</v>
      </c>
      <c r="C47" s="89"/>
      <c r="D47" s="90" t="s">
        <v>505</v>
      </c>
      <c r="E47" s="76"/>
      <c r="F47" s="77"/>
      <c r="G47" s="77"/>
      <c r="H47" s="78"/>
      <c r="I47" s="75"/>
      <c r="J47" s="75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  <c r="DY47" s="79"/>
      <c r="DZ47" s="79"/>
      <c r="EA47" s="79"/>
      <c r="EB47" s="79"/>
      <c r="EC47" s="79"/>
      <c r="ED47" s="79"/>
      <c r="EE47" s="79"/>
      <c r="EF47" s="79"/>
      <c r="EG47" s="79"/>
      <c r="EH47" s="79"/>
      <c r="EI47" s="79"/>
      <c r="EJ47" s="79"/>
      <c r="EK47" s="79"/>
      <c r="EL47" s="79"/>
      <c r="EM47" s="79"/>
      <c r="EN47" s="79"/>
      <c r="EO47" s="79"/>
      <c r="EP47" s="79"/>
      <c r="EQ47" s="79"/>
      <c r="ER47" s="79"/>
      <c r="ES47" s="79"/>
      <c r="ET47" s="79"/>
      <c r="EU47" s="79"/>
      <c r="EV47" s="79"/>
      <c r="EW47" s="79"/>
      <c r="EX47" s="79"/>
      <c r="EY47" s="79"/>
      <c r="EZ47" s="79"/>
      <c r="FA47" s="79"/>
      <c r="FB47" s="79"/>
      <c r="FC47" s="79"/>
      <c r="FD47" s="79"/>
      <c r="FE47" s="79"/>
      <c r="FF47" s="79"/>
      <c r="FG47" s="79"/>
      <c r="FH47" s="79"/>
      <c r="FI47" s="79"/>
      <c r="FJ47" s="79"/>
      <c r="FK47" s="79"/>
      <c r="FL47" s="79"/>
      <c r="FM47" s="79"/>
      <c r="FN47" s="79"/>
      <c r="FO47" s="79"/>
      <c r="FP47" s="79"/>
      <c r="FQ47" s="79"/>
      <c r="FR47" s="79"/>
      <c r="FS47" s="79"/>
      <c r="FT47" s="79"/>
      <c r="FU47" s="79"/>
      <c r="FV47" s="79"/>
      <c r="FW47" s="79"/>
      <c r="FX47" s="79"/>
      <c r="FY47" s="79"/>
      <c r="FZ47" s="79"/>
      <c r="GA47" s="79"/>
      <c r="GB47" s="79"/>
      <c r="GC47" s="79"/>
      <c r="GD47" s="79"/>
      <c r="GE47" s="79"/>
      <c r="GF47" s="79"/>
      <c r="GG47" s="79"/>
      <c r="GH47" s="79"/>
      <c r="GI47" s="79"/>
      <c r="GJ47" s="79"/>
      <c r="GK47" s="79"/>
      <c r="GL47" s="79"/>
      <c r="GM47" s="79"/>
      <c r="GN47" s="79"/>
      <c r="GO47" s="79"/>
      <c r="GP47" s="79"/>
      <c r="GQ47" s="79"/>
      <c r="GR47" s="79"/>
      <c r="GS47" s="79"/>
      <c r="GT47" s="79"/>
      <c r="GU47" s="79"/>
      <c r="GV47" s="79"/>
      <c r="GW47" s="79"/>
      <c r="GX47" s="79"/>
      <c r="GY47" s="79"/>
      <c r="GZ47" s="79"/>
      <c r="HA47" s="79"/>
      <c r="HB47" s="79"/>
      <c r="HC47" s="79"/>
      <c r="HD47" s="79"/>
      <c r="HE47" s="79"/>
      <c r="HF47" s="79"/>
      <c r="HG47" s="79"/>
      <c r="HH47" s="79"/>
      <c r="HI47" s="79"/>
      <c r="HJ47" s="79"/>
      <c r="HK47" s="79"/>
      <c r="HL47" s="79"/>
      <c r="HM47" s="79"/>
      <c r="HN47" s="79"/>
      <c r="HO47" s="79"/>
      <c r="HP47" s="79"/>
      <c r="HQ47" s="79"/>
      <c r="HR47" s="79"/>
      <c r="HS47" s="79"/>
      <c r="HT47" s="79"/>
      <c r="HU47" s="79"/>
      <c r="HV47" s="79"/>
      <c r="HW47" s="79"/>
      <c r="HX47" s="79"/>
      <c r="HY47" s="79"/>
      <c r="HZ47" s="79"/>
      <c r="IA47" s="79"/>
      <c r="IB47" s="79"/>
      <c r="IC47" s="79"/>
      <c r="ID47" s="79"/>
      <c r="IE47" s="79"/>
      <c r="IF47" s="79"/>
      <c r="IG47" s="79"/>
      <c r="IH47" s="79"/>
      <c r="II47" s="79"/>
      <c r="IJ47" s="79"/>
      <c r="IK47" s="79"/>
      <c r="IL47" s="79"/>
      <c r="IM47" s="79"/>
      <c r="IN47" s="79"/>
      <c r="IO47" s="79"/>
      <c r="IP47" s="79"/>
      <c r="IQ47" s="79"/>
      <c r="IR47" s="79"/>
      <c r="IS47" s="79"/>
      <c r="IT47" s="79"/>
    </row>
    <row r="48" spans="1:254" s="61" customFormat="1" ht="16.5" customHeight="1">
      <c r="A48" s="66" t="s">
        <v>374</v>
      </c>
      <c r="B48" s="88" t="s">
        <v>290</v>
      </c>
      <c r="C48" s="59"/>
      <c r="D48" s="80">
        <v>740</v>
      </c>
      <c r="E48" s="80" t="s">
        <v>491</v>
      </c>
      <c r="F48" s="67">
        <v>1250</v>
      </c>
      <c r="G48" s="67">
        <v>1150</v>
      </c>
      <c r="H48" s="67">
        <v>900</v>
      </c>
      <c r="I48" s="68">
        <v>124560</v>
      </c>
      <c r="J48" s="69">
        <f>I48*(100-Содержание!$I$6)/100</f>
        <v>124560</v>
      </c>
      <c r="K48" s="56"/>
      <c r="L48" s="143"/>
      <c r="M48" s="143"/>
      <c r="N48" s="143"/>
    </row>
    <row r="49" spans="1:254" s="61" customFormat="1" ht="16.5" customHeight="1">
      <c r="A49" s="66" t="s">
        <v>375</v>
      </c>
      <c r="B49" s="88" t="s">
        <v>291</v>
      </c>
      <c r="C49" s="59"/>
      <c r="D49" s="80">
        <v>1090</v>
      </c>
      <c r="E49" s="80" t="s">
        <v>491</v>
      </c>
      <c r="F49" s="67">
        <v>1875</v>
      </c>
      <c r="G49" s="67">
        <v>1150</v>
      </c>
      <c r="H49" s="67">
        <v>900</v>
      </c>
      <c r="I49" s="68">
        <v>168240</v>
      </c>
      <c r="J49" s="69">
        <f>I49*(100-Содержание!$I$6)/100</f>
        <v>168240</v>
      </c>
      <c r="K49" s="56"/>
      <c r="L49" s="143"/>
      <c r="M49" s="143"/>
      <c r="N49" s="143"/>
    </row>
    <row r="50" spans="1:254" s="61" customFormat="1" ht="16.5" customHeight="1">
      <c r="A50" s="66" t="s">
        <v>376</v>
      </c>
      <c r="B50" s="88" t="s">
        <v>292</v>
      </c>
      <c r="C50" s="59"/>
      <c r="D50" s="80">
        <v>1400</v>
      </c>
      <c r="E50" s="80" t="s">
        <v>491</v>
      </c>
      <c r="F50" s="67">
        <v>2500</v>
      </c>
      <c r="G50" s="67">
        <v>1150</v>
      </c>
      <c r="H50" s="67">
        <v>900</v>
      </c>
      <c r="I50" s="68">
        <v>201960</v>
      </c>
      <c r="J50" s="69">
        <f>I50*(100-Содержание!$I$6)/100</f>
        <v>201960</v>
      </c>
      <c r="K50" s="56"/>
      <c r="L50" s="143"/>
      <c r="M50" s="143"/>
      <c r="N50" s="143"/>
    </row>
    <row r="51" spans="1:254" s="61" customFormat="1" ht="16.5" customHeight="1">
      <c r="A51" s="66" t="s">
        <v>377</v>
      </c>
      <c r="B51" s="88" t="s">
        <v>293</v>
      </c>
      <c r="C51" s="59"/>
      <c r="D51" s="80">
        <v>2120</v>
      </c>
      <c r="E51" s="80" t="s">
        <v>491</v>
      </c>
      <c r="F51" s="67">
        <v>3750</v>
      </c>
      <c r="G51" s="67">
        <v>1150</v>
      </c>
      <c r="H51" s="67">
        <v>900</v>
      </c>
      <c r="I51" s="68">
        <v>262440</v>
      </c>
      <c r="J51" s="69">
        <f>I51*(100-Содержание!$I$6)/100</f>
        <v>262440</v>
      </c>
      <c r="K51" s="56"/>
      <c r="L51" s="143"/>
      <c r="M51" s="143"/>
      <c r="N51" s="143"/>
    </row>
    <row r="52" spans="1:254" s="64" customFormat="1" ht="20.25" customHeight="1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56"/>
      <c r="L52" s="61"/>
    </row>
    <row r="53" spans="1:254" s="56" customFormat="1" ht="20.25" customHeight="1">
      <c r="A53" s="75"/>
      <c r="B53" s="75" t="s">
        <v>614</v>
      </c>
      <c r="C53" s="89"/>
      <c r="D53" s="90" t="s">
        <v>505</v>
      </c>
      <c r="E53" s="76"/>
      <c r="F53" s="77"/>
      <c r="G53" s="77"/>
      <c r="H53" s="78"/>
      <c r="I53" s="75"/>
      <c r="J53" s="75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  <c r="Y53" s="79"/>
      <c r="Z53" s="79"/>
      <c r="AA53" s="79"/>
      <c r="AB53" s="79"/>
      <c r="AC53" s="79"/>
      <c r="AD53" s="79"/>
      <c r="AE53" s="79"/>
      <c r="AF53" s="79"/>
      <c r="AG53" s="79"/>
      <c r="AH53" s="79"/>
      <c r="AI53" s="79"/>
      <c r="AJ53" s="79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  <c r="DY53" s="79"/>
      <c r="DZ53" s="79"/>
      <c r="EA53" s="79"/>
      <c r="EB53" s="79"/>
      <c r="EC53" s="79"/>
      <c r="ED53" s="79"/>
      <c r="EE53" s="79"/>
      <c r="EF53" s="79"/>
      <c r="EG53" s="79"/>
      <c r="EH53" s="79"/>
      <c r="EI53" s="79"/>
      <c r="EJ53" s="79"/>
      <c r="EK53" s="79"/>
      <c r="EL53" s="79"/>
      <c r="EM53" s="79"/>
      <c r="EN53" s="79"/>
      <c r="EO53" s="79"/>
      <c r="EP53" s="79"/>
      <c r="EQ53" s="79"/>
      <c r="ER53" s="79"/>
      <c r="ES53" s="79"/>
      <c r="ET53" s="79"/>
      <c r="EU53" s="79"/>
      <c r="EV53" s="79"/>
      <c r="EW53" s="79"/>
      <c r="EX53" s="79"/>
      <c r="EY53" s="79"/>
      <c r="EZ53" s="79"/>
      <c r="FA53" s="79"/>
      <c r="FB53" s="79"/>
      <c r="FC53" s="79"/>
      <c r="FD53" s="79"/>
      <c r="FE53" s="79"/>
      <c r="FF53" s="79"/>
      <c r="FG53" s="79"/>
      <c r="FH53" s="79"/>
      <c r="FI53" s="79"/>
      <c r="FJ53" s="79"/>
      <c r="FK53" s="79"/>
      <c r="FL53" s="79"/>
      <c r="FM53" s="79"/>
      <c r="FN53" s="79"/>
      <c r="FO53" s="79"/>
      <c r="FP53" s="79"/>
      <c r="FQ53" s="79"/>
      <c r="FR53" s="79"/>
      <c r="FS53" s="79"/>
      <c r="FT53" s="79"/>
      <c r="FU53" s="79"/>
      <c r="FV53" s="79"/>
      <c r="FW53" s="79"/>
      <c r="FX53" s="79"/>
      <c r="FY53" s="79"/>
      <c r="FZ53" s="79"/>
      <c r="GA53" s="79"/>
      <c r="GB53" s="79"/>
      <c r="GC53" s="79"/>
      <c r="GD53" s="79"/>
      <c r="GE53" s="79"/>
      <c r="GF53" s="79"/>
      <c r="GG53" s="79"/>
      <c r="GH53" s="79"/>
      <c r="GI53" s="79"/>
      <c r="GJ53" s="79"/>
      <c r="GK53" s="79"/>
      <c r="GL53" s="79"/>
      <c r="GM53" s="79"/>
      <c r="GN53" s="79"/>
      <c r="GO53" s="79"/>
      <c r="GP53" s="79"/>
      <c r="GQ53" s="79"/>
      <c r="GR53" s="79"/>
      <c r="GS53" s="79"/>
      <c r="GT53" s="79"/>
      <c r="GU53" s="79"/>
      <c r="GV53" s="79"/>
      <c r="GW53" s="79"/>
      <c r="GX53" s="79"/>
      <c r="GY53" s="79"/>
      <c r="GZ53" s="79"/>
      <c r="HA53" s="79"/>
      <c r="HB53" s="79"/>
      <c r="HC53" s="79"/>
      <c r="HD53" s="79"/>
      <c r="HE53" s="79"/>
      <c r="HF53" s="79"/>
      <c r="HG53" s="79"/>
      <c r="HH53" s="79"/>
      <c r="HI53" s="79"/>
      <c r="HJ53" s="79"/>
      <c r="HK53" s="79"/>
      <c r="HL53" s="79"/>
      <c r="HM53" s="79"/>
      <c r="HN53" s="79"/>
      <c r="HO53" s="79"/>
      <c r="HP53" s="79"/>
      <c r="HQ53" s="79"/>
      <c r="HR53" s="79"/>
      <c r="HS53" s="79"/>
      <c r="HT53" s="79"/>
      <c r="HU53" s="79"/>
      <c r="HV53" s="79"/>
      <c r="HW53" s="79"/>
      <c r="HX53" s="79"/>
      <c r="HY53" s="79"/>
      <c r="HZ53" s="79"/>
      <c r="IA53" s="79"/>
      <c r="IB53" s="79"/>
      <c r="IC53" s="79"/>
      <c r="ID53" s="79"/>
      <c r="IE53" s="79"/>
      <c r="IF53" s="79"/>
      <c r="IG53" s="79"/>
      <c r="IH53" s="79"/>
      <c r="II53" s="79"/>
      <c r="IJ53" s="79"/>
      <c r="IK53" s="79"/>
      <c r="IL53" s="79"/>
      <c r="IM53" s="79"/>
      <c r="IN53" s="79"/>
      <c r="IO53" s="79"/>
      <c r="IP53" s="79"/>
      <c r="IQ53" s="79"/>
      <c r="IR53" s="79"/>
      <c r="IS53" s="79"/>
      <c r="IT53" s="79"/>
    </row>
    <row r="54" spans="1:254" s="61" customFormat="1" ht="16.5" customHeight="1">
      <c r="A54" s="66" t="s">
        <v>378</v>
      </c>
      <c r="B54" s="88" t="s">
        <v>294</v>
      </c>
      <c r="C54" s="59"/>
      <c r="D54" s="80">
        <v>870</v>
      </c>
      <c r="E54" s="80" t="s">
        <v>493</v>
      </c>
      <c r="F54" s="67">
        <v>1250</v>
      </c>
      <c r="G54" s="67">
        <v>1150</v>
      </c>
      <c r="H54" s="67">
        <v>900</v>
      </c>
      <c r="I54" s="68">
        <v>130800</v>
      </c>
      <c r="J54" s="69">
        <f>I54*(100-Содержание!$I$6)/100</f>
        <v>130800</v>
      </c>
      <c r="K54" s="56"/>
      <c r="L54" s="143"/>
    </row>
    <row r="55" spans="1:254" s="61" customFormat="1" ht="16.5" customHeight="1">
      <c r="A55" s="66" t="s">
        <v>379</v>
      </c>
      <c r="B55" s="88" t="s">
        <v>399</v>
      </c>
      <c r="C55" s="59"/>
      <c r="D55" s="80">
        <v>1300</v>
      </c>
      <c r="E55" s="80" t="s">
        <v>493</v>
      </c>
      <c r="F55" s="67">
        <v>1875</v>
      </c>
      <c r="G55" s="67">
        <v>1150</v>
      </c>
      <c r="H55" s="67">
        <v>900</v>
      </c>
      <c r="I55" s="68">
        <v>176640</v>
      </c>
      <c r="J55" s="69">
        <f>I55*(100-Содержание!$I$6)/100</f>
        <v>176640</v>
      </c>
      <c r="K55" s="56"/>
      <c r="L55" s="143"/>
    </row>
    <row r="56" spans="1:254" s="61" customFormat="1" ht="16.5" customHeight="1">
      <c r="A56" s="66" t="s">
        <v>398</v>
      </c>
      <c r="B56" s="88" t="s">
        <v>295</v>
      </c>
      <c r="C56" s="59"/>
      <c r="D56" s="80">
        <v>1730</v>
      </c>
      <c r="E56" s="80" t="s">
        <v>493</v>
      </c>
      <c r="F56" s="67">
        <v>2500</v>
      </c>
      <c r="G56" s="67">
        <v>1150</v>
      </c>
      <c r="H56" s="67">
        <v>900</v>
      </c>
      <c r="I56" s="68">
        <v>212040</v>
      </c>
      <c r="J56" s="69">
        <f>I56*(100-Содержание!$I$6)/100</f>
        <v>212040</v>
      </c>
      <c r="K56" s="56"/>
      <c r="L56" s="143"/>
    </row>
    <row r="57" spans="1:254" s="64" customFormat="1" ht="20.25" customHeight="1">
      <c r="A57" s="63"/>
      <c r="B57" s="63"/>
      <c r="C57" s="63"/>
      <c r="D57" s="63"/>
      <c r="E57" s="63"/>
      <c r="F57" s="63"/>
      <c r="G57" s="63"/>
      <c r="H57" s="63"/>
      <c r="I57" s="63"/>
      <c r="J57" s="63"/>
      <c r="K57" s="56"/>
      <c r="L57" s="61"/>
    </row>
    <row r="58" spans="1:254" s="56" customFormat="1" ht="20.25" customHeight="1">
      <c r="A58" s="75"/>
      <c r="B58" s="75" t="s">
        <v>615</v>
      </c>
      <c r="C58" s="89"/>
      <c r="D58" s="90" t="s">
        <v>505</v>
      </c>
      <c r="E58" s="76"/>
      <c r="F58" s="77"/>
      <c r="G58" s="77"/>
      <c r="H58" s="78"/>
      <c r="I58" s="75"/>
      <c r="J58" s="75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  <c r="Y58" s="79"/>
      <c r="Z58" s="79"/>
      <c r="AA58" s="79"/>
      <c r="AB58" s="79"/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  <c r="DY58" s="79"/>
      <c r="DZ58" s="79"/>
      <c r="EA58" s="79"/>
      <c r="EB58" s="79"/>
      <c r="EC58" s="79"/>
      <c r="ED58" s="79"/>
      <c r="EE58" s="79"/>
      <c r="EF58" s="79"/>
      <c r="EG58" s="79"/>
      <c r="EH58" s="79"/>
      <c r="EI58" s="79"/>
      <c r="EJ58" s="79"/>
      <c r="EK58" s="79"/>
      <c r="EL58" s="79"/>
      <c r="EM58" s="79"/>
      <c r="EN58" s="79"/>
      <c r="EO58" s="79"/>
      <c r="EP58" s="79"/>
      <c r="EQ58" s="79"/>
      <c r="ER58" s="79"/>
      <c r="ES58" s="79"/>
      <c r="ET58" s="79"/>
      <c r="EU58" s="79"/>
      <c r="EV58" s="79"/>
      <c r="EW58" s="79"/>
      <c r="EX58" s="79"/>
      <c r="EY58" s="79"/>
      <c r="EZ58" s="79"/>
      <c r="FA58" s="79"/>
      <c r="FB58" s="79"/>
      <c r="FC58" s="79"/>
      <c r="FD58" s="79"/>
      <c r="FE58" s="79"/>
      <c r="FF58" s="79"/>
      <c r="FG58" s="79"/>
      <c r="FH58" s="79"/>
      <c r="FI58" s="79"/>
      <c r="FJ58" s="79"/>
      <c r="FK58" s="79"/>
      <c r="FL58" s="79"/>
      <c r="FM58" s="79"/>
      <c r="FN58" s="79"/>
      <c r="FO58" s="79"/>
      <c r="FP58" s="79"/>
      <c r="FQ58" s="79"/>
      <c r="FR58" s="79"/>
      <c r="FS58" s="79"/>
      <c r="FT58" s="79"/>
      <c r="FU58" s="79"/>
      <c r="FV58" s="79"/>
      <c r="FW58" s="79"/>
      <c r="FX58" s="79"/>
      <c r="FY58" s="79"/>
      <c r="FZ58" s="79"/>
      <c r="GA58" s="79"/>
      <c r="GB58" s="79"/>
      <c r="GC58" s="79"/>
      <c r="GD58" s="79"/>
      <c r="GE58" s="79"/>
      <c r="GF58" s="79"/>
      <c r="GG58" s="79"/>
      <c r="GH58" s="79"/>
      <c r="GI58" s="79"/>
      <c r="GJ58" s="79"/>
      <c r="GK58" s="79"/>
      <c r="GL58" s="79"/>
      <c r="GM58" s="79"/>
      <c r="GN58" s="79"/>
      <c r="GO58" s="79"/>
      <c r="GP58" s="79"/>
      <c r="GQ58" s="79"/>
      <c r="GR58" s="79"/>
      <c r="GS58" s="79"/>
      <c r="GT58" s="79"/>
      <c r="GU58" s="79"/>
      <c r="GV58" s="79"/>
      <c r="GW58" s="79"/>
      <c r="GX58" s="79"/>
      <c r="GY58" s="79"/>
      <c r="GZ58" s="79"/>
      <c r="HA58" s="79"/>
      <c r="HB58" s="79"/>
      <c r="HC58" s="79"/>
      <c r="HD58" s="79"/>
      <c r="HE58" s="79"/>
      <c r="HF58" s="79"/>
      <c r="HG58" s="79"/>
      <c r="HH58" s="79"/>
      <c r="HI58" s="79"/>
      <c r="HJ58" s="79"/>
      <c r="HK58" s="79"/>
      <c r="HL58" s="79"/>
      <c r="HM58" s="79"/>
      <c r="HN58" s="79"/>
      <c r="HO58" s="79"/>
      <c r="HP58" s="79"/>
      <c r="HQ58" s="79"/>
      <c r="HR58" s="79"/>
      <c r="HS58" s="79"/>
      <c r="HT58" s="79"/>
      <c r="HU58" s="79"/>
      <c r="HV58" s="79"/>
      <c r="HW58" s="79"/>
      <c r="HX58" s="79"/>
      <c r="HY58" s="79"/>
      <c r="HZ58" s="79"/>
      <c r="IA58" s="79"/>
      <c r="IB58" s="79"/>
      <c r="IC58" s="79"/>
      <c r="ID58" s="79"/>
      <c r="IE58" s="79"/>
      <c r="IF58" s="79"/>
      <c r="IG58" s="79"/>
      <c r="IH58" s="79"/>
      <c r="II58" s="79"/>
      <c r="IJ58" s="79"/>
      <c r="IK58" s="79"/>
      <c r="IL58" s="79"/>
      <c r="IM58" s="79"/>
      <c r="IN58" s="79"/>
      <c r="IO58" s="79"/>
      <c r="IP58" s="79"/>
      <c r="IQ58" s="79"/>
      <c r="IR58" s="79"/>
      <c r="IS58" s="79"/>
      <c r="IT58" s="79"/>
    </row>
    <row r="59" spans="1:254" s="61" customFormat="1" ht="16.5" customHeight="1">
      <c r="A59" s="66" t="s">
        <v>384</v>
      </c>
      <c r="B59" s="88" t="s">
        <v>300</v>
      </c>
      <c r="C59" s="59"/>
      <c r="D59" s="80">
        <v>670</v>
      </c>
      <c r="E59" s="80" t="s">
        <v>495</v>
      </c>
      <c r="F59" s="67">
        <v>1250</v>
      </c>
      <c r="G59" s="67">
        <v>1150</v>
      </c>
      <c r="H59" s="67">
        <v>1270</v>
      </c>
      <c r="I59" s="68">
        <v>166080</v>
      </c>
      <c r="J59" s="69">
        <f>I59*(100-Содержание!$I$6)/100</f>
        <v>166080</v>
      </c>
      <c r="K59" s="56"/>
      <c r="L59" s="143"/>
      <c r="M59" s="143"/>
      <c r="N59" s="143"/>
    </row>
    <row r="60" spans="1:254" s="61" customFormat="1" ht="16.5" customHeight="1">
      <c r="A60" s="66" t="s">
        <v>385</v>
      </c>
      <c r="B60" s="88" t="s">
        <v>538</v>
      </c>
      <c r="C60" s="59"/>
      <c r="D60" s="80">
        <v>1020</v>
      </c>
      <c r="E60" s="80" t="s">
        <v>495</v>
      </c>
      <c r="F60" s="67">
        <v>1875</v>
      </c>
      <c r="G60" s="67">
        <v>1150</v>
      </c>
      <c r="H60" s="67">
        <v>1270</v>
      </c>
      <c r="I60" s="68">
        <v>224280</v>
      </c>
      <c r="J60" s="69">
        <f>I60*(100-Содержание!$I$6)/100</f>
        <v>224280</v>
      </c>
      <c r="K60" s="56"/>
      <c r="L60" s="143"/>
      <c r="M60" s="143"/>
      <c r="N60" s="143"/>
    </row>
    <row r="61" spans="1:254" s="61" customFormat="1" ht="16.5" customHeight="1">
      <c r="A61" s="66" t="s">
        <v>386</v>
      </c>
      <c r="B61" s="88" t="s">
        <v>539</v>
      </c>
      <c r="C61" s="59"/>
      <c r="D61" s="80">
        <v>1400</v>
      </c>
      <c r="E61" s="80" t="s">
        <v>495</v>
      </c>
      <c r="F61" s="67">
        <v>2500</v>
      </c>
      <c r="G61" s="67">
        <v>1150</v>
      </c>
      <c r="H61" s="67">
        <v>1270</v>
      </c>
      <c r="I61" s="68">
        <v>269160</v>
      </c>
      <c r="J61" s="69">
        <f>I61*(100-Содержание!$I$6)/100</f>
        <v>269160</v>
      </c>
      <c r="K61" s="56"/>
      <c r="L61" s="143"/>
    </row>
    <row r="62" spans="1:254" s="64" customFormat="1" ht="20.25" customHeight="1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56"/>
      <c r="L62" s="61"/>
      <c r="P62" s="61"/>
    </row>
    <row r="63" spans="1:254" s="56" customFormat="1" ht="20.25" customHeight="1">
      <c r="A63" s="75"/>
      <c r="B63" s="75" t="s">
        <v>616</v>
      </c>
      <c r="C63" s="89"/>
      <c r="D63" s="90" t="s">
        <v>505</v>
      </c>
      <c r="E63" s="76"/>
      <c r="F63" s="77"/>
      <c r="G63" s="77"/>
      <c r="H63" s="78"/>
      <c r="I63" s="75"/>
      <c r="J63" s="75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79"/>
      <c r="GM63" s="79"/>
      <c r="GN63" s="79"/>
      <c r="GO63" s="79"/>
      <c r="GP63" s="79"/>
      <c r="GQ63" s="79"/>
      <c r="GR63" s="79"/>
      <c r="GS63" s="79"/>
      <c r="GT63" s="79"/>
      <c r="GU63" s="79"/>
      <c r="GV63" s="79"/>
      <c r="GW63" s="79"/>
      <c r="GX63" s="79"/>
      <c r="GY63" s="79"/>
      <c r="GZ63" s="79"/>
      <c r="HA63" s="79"/>
      <c r="HB63" s="79"/>
      <c r="HC63" s="79"/>
      <c r="HD63" s="79"/>
      <c r="HE63" s="79"/>
      <c r="HF63" s="79"/>
      <c r="HG63" s="79"/>
      <c r="HH63" s="79"/>
      <c r="HI63" s="79"/>
      <c r="HJ63" s="79"/>
      <c r="HK63" s="79"/>
      <c r="HL63" s="79"/>
      <c r="HM63" s="79"/>
      <c r="HN63" s="79"/>
      <c r="HO63" s="79"/>
      <c r="HP63" s="79"/>
      <c r="HQ63" s="79"/>
      <c r="HR63" s="79"/>
      <c r="HS63" s="79"/>
      <c r="HT63" s="79"/>
      <c r="HU63" s="79"/>
      <c r="HV63" s="79"/>
      <c r="HW63" s="79"/>
      <c r="HX63" s="79"/>
      <c r="HY63" s="79"/>
      <c r="HZ63" s="79"/>
      <c r="IA63" s="79"/>
      <c r="IB63" s="79"/>
      <c r="IC63" s="79"/>
      <c r="ID63" s="79"/>
      <c r="IE63" s="79"/>
      <c r="IF63" s="79"/>
      <c r="IG63" s="79"/>
      <c r="IH63" s="79"/>
      <c r="II63" s="79"/>
      <c r="IJ63" s="79"/>
      <c r="IK63" s="79"/>
      <c r="IL63" s="79"/>
      <c r="IM63" s="79"/>
      <c r="IN63" s="79"/>
      <c r="IO63" s="79"/>
      <c r="IP63" s="79"/>
      <c r="IQ63" s="79"/>
      <c r="IR63" s="79"/>
      <c r="IS63" s="79"/>
      <c r="IT63" s="79"/>
    </row>
    <row r="64" spans="1:254" s="61" customFormat="1" ht="16.5" customHeight="1">
      <c r="A64" s="66" t="s">
        <v>387</v>
      </c>
      <c r="B64" s="88" t="s">
        <v>301</v>
      </c>
      <c r="C64" s="59"/>
      <c r="D64" s="80">
        <v>760</v>
      </c>
      <c r="E64" s="138" t="s">
        <v>537</v>
      </c>
      <c r="F64" s="67">
        <v>1250</v>
      </c>
      <c r="G64" s="67">
        <v>1150</v>
      </c>
      <c r="H64" s="67">
        <v>900</v>
      </c>
      <c r="I64" s="68">
        <v>149520</v>
      </c>
      <c r="J64" s="69">
        <f>I64*(100-Содержание!$I$6)/100</f>
        <v>149520</v>
      </c>
      <c r="K64" s="56"/>
      <c r="L64" s="143"/>
      <c r="M64" s="143"/>
      <c r="N64" s="143"/>
    </row>
    <row r="65" spans="1:254" s="61" customFormat="1" ht="16.5" customHeight="1">
      <c r="A65" s="66" t="s">
        <v>388</v>
      </c>
      <c r="B65" s="88" t="s">
        <v>540</v>
      </c>
      <c r="C65" s="59"/>
      <c r="D65" s="80">
        <v>1120</v>
      </c>
      <c r="E65" s="138" t="s">
        <v>537</v>
      </c>
      <c r="F65" s="67">
        <v>1875</v>
      </c>
      <c r="G65" s="67">
        <v>1150</v>
      </c>
      <c r="H65" s="67">
        <v>900</v>
      </c>
      <c r="I65" s="68">
        <v>201960</v>
      </c>
      <c r="J65" s="69">
        <f>I65*(100-Содержание!$I$6)/100</f>
        <v>201960</v>
      </c>
      <c r="K65" s="56"/>
      <c r="L65" s="143"/>
      <c r="M65" s="143"/>
      <c r="N65" s="143"/>
    </row>
    <row r="66" spans="1:254" s="61" customFormat="1" ht="16.5" customHeight="1">
      <c r="A66" s="66" t="s">
        <v>389</v>
      </c>
      <c r="B66" s="88" t="s">
        <v>541</v>
      </c>
      <c r="C66" s="59"/>
      <c r="D66" s="80">
        <v>1500</v>
      </c>
      <c r="E66" s="138" t="s">
        <v>537</v>
      </c>
      <c r="F66" s="67">
        <v>2500</v>
      </c>
      <c r="G66" s="67">
        <v>1150</v>
      </c>
      <c r="H66" s="67">
        <v>900</v>
      </c>
      <c r="I66" s="68">
        <v>242280</v>
      </c>
      <c r="J66" s="69">
        <f>I66*(100-Содержание!$I$6)/100</f>
        <v>242280</v>
      </c>
      <c r="K66" s="56"/>
      <c r="L66" s="143"/>
    </row>
    <row r="67" spans="1:254" s="64" customFormat="1" ht="20.25" customHeight="1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56"/>
      <c r="L67" s="61"/>
    </row>
    <row r="68" spans="1:254" s="56" customFormat="1" ht="34.5" customHeight="1">
      <c r="A68" s="139" t="s">
        <v>7</v>
      </c>
      <c r="B68" s="117" t="s">
        <v>0</v>
      </c>
      <c r="C68" s="142"/>
      <c r="D68" s="142"/>
      <c r="E68" s="272" t="s">
        <v>80</v>
      </c>
      <c r="F68" s="273"/>
      <c r="G68" s="273"/>
      <c r="H68" s="274"/>
      <c r="I68" s="140" t="s">
        <v>503</v>
      </c>
      <c r="J68" s="141" t="s">
        <v>504</v>
      </c>
    </row>
    <row r="69" spans="1:254" s="56" customFormat="1" ht="20.25" customHeight="1">
      <c r="A69" s="75"/>
      <c r="B69" s="89" t="s">
        <v>617</v>
      </c>
      <c r="C69" s="89"/>
      <c r="D69" s="120"/>
      <c r="E69" s="121"/>
      <c r="F69" s="122"/>
      <c r="G69" s="122"/>
      <c r="H69" s="123"/>
      <c r="I69" s="124"/>
      <c r="J69" s="125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  <c r="Y69" s="79"/>
      <c r="Z69" s="79"/>
      <c r="AA69" s="79"/>
      <c r="AB69" s="79"/>
      <c r="AC69" s="79"/>
      <c r="AD69" s="79"/>
      <c r="AE69" s="79"/>
      <c r="AF69" s="79"/>
      <c r="AG69" s="79"/>
      <c r="AH69" s="79"/>
      <c r="AI69" s="79"/>
      <c r="AJ69" s="79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  <c r="DY69" s="79"/>
      <c r="DZ69" s="79"/>
      <c r="EA69" s="79"/>
      <c r="EB69" s="79"/>
      <c r="EC69" s="79"/>
      <c r="ED69" s="79"/>
      <c r="EE69" s="79"/>
      <c r="EF69" s="79"/>
      <c r="EG69" s="79"/>
      <c r="EH69" s="79"/>
      <c r="EI69" s="79"/>
      <c r="EJ69" s="79"/>
      <c r="EK69" s="79"/>
      <c r="EL69" s="79"/>
      <c r="EM69" s="79"/>
      <c r="EN69" s="79"/>
      <c r="EO69" s="79"/>
      <c r="EP69" s="79"/>
      <c r="EQ69" s="79"/>
      <c r="ER69" s="79"/>
      <c r="ES69" s="79"/>
      <c r="ET69" s="79"/>
      <c r="EU69" s="79"/>
      <c r="EV69" s="79"/>
      <c r="EW69" s="79"/>
      <c r="EX69" s="79"/>
      <c r="EY69" s="79"/>
      <c r="EZ69" s="79"/>
      <c r="FA69" s="79"/>
      <c r="FB69" s="79"/>
      <c r="FC69" s="79"/>
      <c r="FD69" s="79"/>
      <c r="FE69" s="79"/>
      <c r="FF69" s="79"/>
      <c r="FG69" s="79"/>
      <c r="FH69" s="79"/>
      <c r="FI69" s="79"/>
      <c r="FJ69" s="79"/>
      <c r="FK69" s="79"/>
      <c r="FL69" s="79"/>
      <c r="FM69" s="79"/>
      <c r="FN69" s="79"/>
      <c r="FO69" s="79"/>
      <c r="FP69" s="79"/>
      <c r="FQ69" s="79"/>
      <c r="FR69" s="79"/>
      <c r="FS69" s="79"/>
      <c r="FT69" s="79"/>
      <c r="FU69" s="79"/>
      <c r="FV69" s="79"/>
      <c r="FW69" s="79"/>
      <c r="FX69" s="79"/>
      <c r="FY69" s="79"/>
      <c r="FZ69" s="79"/>
      <c r="GA69" s="79"/>
      <c r="GB69" s="79"/>
      <c r="GC69" s="79"/>
      <c r="GD69" s="79"/>
      <c r="GE69" s="79"/>
      <c r="GF69" s="79"/>
      <c r="GG69" s="79"/>
      <c r="GH69" s="79"/>
      <c r="GI69" s="79"/>
      <c r="GJ69" s="79"/>
      <c r="GK69" s="79"/>
      <c r="GL69" s="79"/>
      <c r="GM69" s="79"/>
      <c r="GN69" s="79"/>
      <c r="GO69" s="79"/>
      <c r="GP69" s="79"/>
      <c r="GQ69" s="79"/>
      <c r="GR69" s="79"/>
      <c r="GS69" s="79"/>
      <c r="GT69" s="79"/>
      <c r="GU69" s="79"/>
      <c r="GV69" s="79"/>
      <c r="GW69" s="79"/>
      <c r="GX69" s="79"/>
      <c r="GY69" s="79"/>
      <c r="GZ69" s="79"/>
      <c r="HA69" s="79"/>
      <c r="HB69" s="79"/>
      <c r="HC69" s="79"/>
      <c r="HD69" s="79"/>
      <c r="HE69" s="79"/>
      <c r="HF69" s="79"/>
      <c r="HG69" s="79"/>
      <c r="HH69" s="79"/>
      <c r="HI69" s="79"/>
      <c r="HJ69" s="79"/>
      <c r="HK69" s="79"/>
      <c r="HL69" s="79"/>
      <c r="HM69" s="79"/>
      <c r="HN69" s="79"/>
      <c r="HO69" s="79"/>
      <c r="HP69" s="79"/>
      <c r="HQ69" s="79"/>
      <c r="HR69" s="79"/>
      <c r="HS69" s="79"/>
      <c r="HT69" s="79"/>
      <c r="HU69" s="79"/>
      <c r="HV69" s="79"/>
      <c r="HW69" s="79"/>
      <c r="HX69" s="79"/>
      <c r="HY69" s="79"/>
      <c r="HZ69" s="79"/>
      <c r="IA69" s="79"/>
      <c r="IB69" s="79"/>
      <c r="IC69" s="79"/>
      <c r="ID69" s="79"/>
      <c r="IE69" s="79"/>
      <c r="IF69" s="79"/>
      <c r="IG69" s="79"/>
      <c r="IH69" s="79"/>
      <c r="II69" s="79"/>
      <c r="IJ69" s="79"/>
      <c r="IK69" s="79"/>
      <c r="IL69" s="79"/>
      <c r="IM69" s="79"/>
      <c r="IN69" s="79"/>
      <c r="IO69" s="79"/>
      <c r="IP69" s="79"/>
      <c r="IQ69" s="79"/>
      <c r="IR69" s="79"/>
      <c r="IS69" s="79"/>
      <c r="IT69" s="79"/>
    </row>
    <row r="70" spans="1:254" s="56" customFormat="1" ht="19.5" customHeight="1">
      <c r="B70" s="133" t="s">
        <v>302</v>
      </c>
      <c r="C70" s="73"/>
      <c r="D70" s="86"/>
      <c r="E70" s="73"/>
      <c r="F70" s="73"/>
      <c r="G70" s="73"/>
      <c r="H70" s="73"/>
      <c r="I70" s="73"/>
      <c r="L70" s="61"/>
    </row>
    <row r="71" spans="1:254" s="56" customFormat="1" ht="16.5" customHeight="1">
      <c r="A71" s="135" t="s">
        <v>230</v>
      </c>
      <c r="B71" s="71"/>
      <c r="C71" s="71"/>
      <c r="D71" s="85"/>
      <c r="E71" s="71"/>
      <c r="G71" s="71"/>
      <c r="H71" s="71"/>
      <c r="I71" s="71"/>
      <c r="J71" s="72"/>
    </row>
    <row r="72" spans="1:254" s="61" customFormat="1" ht="16.5" customHeight="1">
      <c r="A72" s="101" t="s">
        <v>390</v>
      </c>
      <c r="B72" s="58" t="s">
        <v>303</v>
      </c>
      <c r="C72" s="59"/>
      <c r="D72" s="105"/>
      <c r="E72" s="107" t="s">
        <v>304</v>
      </c>
      <c r="F72" s="108"/>
      <c r="G72" s="109"/>
      <c r="H72" s="110"/>
      <c r="I72" s="106"/>
      <c r="J72" s="69"/>
      <c r="K72" s="56"/>
      <c r="L72" s="143"/>
      <c r="P72" s="186"/>
    </row>
    <row r="73" spans="1:254" s="61" customFormat="1" ht="16.5" customHeight="1">
      <c r="A73" s="101" t="s">
        <v>391</v>
      </c>
      <c r="B73" s="58" t="s">
        <v>305</v>
      </c>
      <c r="C73" s="59"/>
      <c r="D73" s="105"/>
      <c r="E73" s="111"/>
      <c r="F73" s="112"/>
      <c r="G73" s="113"/>
      <c r="H73" s="114"/>
      <c r="I73" s="106"/>
      <c r="J73" s="69"/>
      <c r="K73" s="56"/>
      <c r="L73" s="143"/>
    </row>
    <row r="74" spans="1:254" s="61" customFormat="1" ht="16.5" customHeight="1">
      <c r="A74" s="101" t="s">
        <v>392</v>
      </c>
      <c r="B74" s="58" t="s">
        <v>306</v>
      </c>
      <c r="C74" s="59"/>
      <c r="D74" s="104"/>
      <c r="E74" s="107" t="s">
        <v>82</v>
      </c>
      <c r="F74" s="108"/>
      <c r="G74" s="109"/>
      <c r="H74" s="110"/>
      <c r="I74" s="68"/>
      <c r="J74" s="69"/>
      <c r="K74" s="56"/>
      <c r="L74" s="143"/>
    </row>
    <row r="75" spans="1:254" s="61" customFormat="1" ht="16.5" customHeight="1">
      <c r="A75" s="101" t="s">
        <v>393</v>
      </c>
      <c r="B75" s="58" t="s">
        <v>307</v>
      </c>
      <c r="C75" s="59"/>
      <c r="D75" s="104"/>
      <c r="E75" s="111"/>
      <c r="F75" s="112"/>
      <c r="G75" s="113"/>
      <c r="H75" s="114"/>
      <c r="I75" s="68"/>
      <c r="J75" s="69"/>
      <c r="K75" s="56"/>
      <c r="L75" s="143"/>
    </row>
    <row r="76" spans="1:254" s="61" customFormat="1" ht="16.5" customHeight="1">
      <c r="A76" s="101" t="s">
        <v>400</v>
      </c>
      <c r="B76" s="58" t="s">
        <v>308</v>
      </c>
      <c r="C76" s="59"/>
      <c r="D76" s="104"/>
      <c r="E76" s="107" t="s">
        <v>310</v>
      </c>
      <c r="F76" s="108"/>
      <c r="G76" s="109"/>
      <c r="H76" s="110"/>
      <c r="I76" s="68"/>
      <c r="J76" s="69"/>
      <c r="K76" s="56"/>
      <c r="L76" s="143"/>
    </row>
    <row r="77" spans="1:254" s="61" customFormat="1" ht="16.5" customHeight="1">
      <c r="A77" s="101" t="s">
        <v>401</v>
      </c>
      <c r="B77" s="58" t="s">
        <v>309</v>
      </c>
      <c r="C77" s="59"/>
      <c r="D77" s="104"/>
      <c r="E77" s="111"/>
      <c r="F77" s="112"/>
      <c r="G77" s="113"/>
      <c r="H77" s="114"/>
      <c r="I77" s="68"/>
      <c r="J77" s="69"/>
      <c r="K77" s="56"/>
      <c r="L77" s="143"/>
    </row>
    <row r="78" spans="1:254" s="56" customFormat="1" ht="19.5" customHeight="1">
      <c r="B78" s="133" t="s">
        <v>311</v>
      </c>
      <c r="C78" s="73"/>
      <c r="D78" s="86"/>
      <c r="E78" s="73"/>
      <c r="F78" s="73"/>
      <c r="G78" s="73"/>
      <c r="H78" s="73"/>
      <c r="I78" s="73"/>
      <c r="L78" s="61"/>
    </row>
    <row r="79" spans="1:254" s="61" customFormat="1" ht="16.5" customHeight="1">
      <c r="A79" s="101" t="s">
        <v>428</v>
      </c>
      <c r="B79" s="58" t="s">
        <v>339</v>
      </c>
      <c r="C79" s="59"/>
      <c r="D79" s="104"/>
      <c r="E79" s="107"/>
      <c r="F79" s="108"/>
      <c r="G79" s="109"/>
      <c r="H79" s="110"/>
      <c r="I79" s="68"/>
      <c r="J79" s="69"/>
      <c r="K79" s="56"/>
      <c r="L79" s="143"/>
    </row>
    <row r="80" spans="1:254" s="61" customFormat="1" ht="16.5" customHeight="1">
      <c r="A80" s="101" t="s">
        <v>394</v>
      </c>
      <c r="B80" s="58" t="s">
        <v>313</v>
      </c>
      <c r="C80" s="59"/>
      <c r="D80" s="104"/>
      <c r="E80" s="107" t="s">
        <v>314</v>
      </c>
      <c r="F80" s="108"/>
      <c r="G80" s="109"/>
      <c r="H80" s="110"/>
      <c r="I80" s="68"/>
      <c r="J80" s="69"/>
      <c r="K80" s="56"/>
      <c r="L80" s="143"/>
    </row>
    <row r="81" spans="1:12" s="61" customFormat="1" ht="16.5" customHeight="1">
      <c r="A81" s="101" t="s">
        <v>316</v>
      </c>
      <c r="B81" s="58" t="s">
        <v>317</v>
      </c>
      <c r="C81" s="59"/>
      <c r="D81" s="104"/>
      <c r="E81" s="107" t="s">
        <v>320</v>
      </c>
      <c r="F81" s="108"/>
      <c r="G81" s="109"/>
      <c r="H81" s="110"/>
      <c r="I81" s="68"/>
      <c r="J81" s="69"/>
      <c r="K81" s="56"/>
      <c r="L81" s="143"/>
    </row>
    <row r="82" spans="1:12" s="61" customFormat="1" ht="16.5" customHeight="1">
      <c r="A82" s="101" t="s">
        <v>318</v>
      </c>
      <c r="B82" s="58" t="s">
        <v>319</v>
      </c>
      <c r="C82" s="59"/>
      <c r="D82" s="104"/>
      <c r="E82" s="107" t="s">
        <v>105</v>
      </c>
      <c r="F82" s="108"/>
      <c r="G82" s="109"/>
      <c r="H82" s="110"/>
      <c r="I82" s="68"/>
      <c r="J82" s="69"/>
      <c r="K82" s="56"/>
      <c r="L82" s="143"/>
    </row>
    <row r="83" spans="1:12" s="56" customFormat="1" ht="19.5" customHeight="1">
      <c r="B83" s="133" t="s">
        <v>312</v>
      </c>
      <c r="C83" s="73"/>
      <c r="D83" s="86"/>
      <c r="E83" s="73"/>
      <c r="F83" s="73"/>
      <c r="G83" s="73"/>
      <c r="H83" s="73"/>
      <c r="I83" s="73"/>
      <c r="L83" s="61"/>
    </row>
    <row r="84" spans="1:12" s="61" customFormat="1" ht="16.5" customHeight="1">
      <c r="A84" s="101" t="s">
        <v>321</v>
      </c>
      <c r="B84" s="58" t="s">
        <v>322</v>
      </c>
      <c r="C84" s="59"/>
      <c r="D84" s="104"/>
      <c r="E84" s="107"/>
      <c r="F84" s="108"/>
      <c r="G84" s="109"/>
      <c r="H84" s="110"/>
      <c r="I84" s="68"/>
      <c r="J84" s="69"/>
      <c r="K84" s="56"/>
      <c r="L84" s="143"/>
    </row>
    <row r="85" spans="1:12" s="61" customFormat="1" ht="16.5" customHeight="1">
      <c r="A85" s="101" t="s">
        <v>412</v>
      </c>
      <c r="B85" s="58" t="s">
        <v>413</v>
      </c>
      <c r="C85" s="59"/>
      <c r="D85" s="104"/>
      <c r="E85" s="107"/>
      <c r="F85" s="108"/>
      <c r="G85" s="109"/>
      <c r="H85" s="110"/>
      <c r="I85" s="68"/>
      <c r="J85" s="69"/>
      <c r="K85" s="56"/>
      <c r="L85" s="143"/>
    </row>
    <row r="86" spans="1:12" s="61" customFormat="1" ht="16.5" customHeight="1">
      <c r="A86" s="101" t="s">
        <v>414</v>
      </c>
      <c r="B86" s="58" t="s">
        <v>418</v>
      </c>
      <c r="C86" s="59"/>
      <c r="D86" s="104"/>
      <c r="E86" s="107"/>
      <c r="F86" s="108"/>
      <c r="G86" s="109"/>
      <c r="H86" s="110"/>
      <c r="I86" s="68"/>
      <c r="J86" s="69"/>
      <c r="K86" s="56"/>
      <c r="L86" s="143"/>
    </row>
    <row r="87" spans="1:12" s="61" customFormat="1" ht="16.5" customHeight="1">
      <c r="A87" s="101" t="s">
        <v>415</v>
      </c>
      <c r="B87" s="58" t="s">
        <v>419</v>
      </c>
      <c r="C87" s="59"/>
      <c r="D87" s="104"/>
      <c r="E87" s="107"/>
      <c r="F87" s="108"/>
      <c r="G87" s="109"/>
      <c r="H87" s="110"/>
      <c r="I87" s="68"/>
      <c r="J87" s="69"/>
      <c r="K87" s="56"/>
      <c r="L87" s="143"/>
    </row>
    <row r="88" spans="1:12" s="61" customFormat="1" ht="16.5" customHeight="1">
      <c r="A88" s="101" t="s">
        <v>416</v>
      </c>
      <c r="B88" s="58" t="s">
        <v>420</v>
      </c>
      <c r="C88" s="59"/>
      <c r="D88" s="104"/>
      <c r="E88" s="107"/>
      <c r="F88" s="108"/>
      <c r="G88" s="109"/>
      <c r="H88" s="110"/>
      <c r="I88" s="68"/>
      <c r="J88" s="69"/>
      <c r="K88" s="56"/>
      <c r="L88" s="143"/>
    </row>
    <row r="89" spans="1:12" s="61" customFormat="1" ht="16.5" customHeight="1">
      <c r="A89" s="101" t="s">
        <v>417</v>
      </c>
      <c r="B89" s="58" t="s">
        <v>421</v>
      </c>
      <c r="C89" s="59"/>
      <c r="D89" s="104"/>
      <c r="E89" s="107"/>
      <c r="F89" s="108"/>
      <c r="G89" s="109"/>
      <c r="H89" s="110"/>
      <c r="I89" s="68"/>
      <c r="J89" s="69"/>
      <c r="K89" s="56"/>
      <c r="L89" s="143"/>
    </row>
    <row r="90" spans="1:12" s="61" customFormat="1" ht="16.5" customHeight="1">
      <c r="A90" s="101" t="s">
        <v>323</v>
      </c>
      <c r="B90" s="58" t="s">
        <v>324</v>
      </c>
      <c r="C90" s="59"/>
      <c r="D90" s="104"/>
      <c r="E90" s="107"/>
      <c r="F90" s="108"/>
      <c r="G90" s="109"/>
      <c r="H90" s="110"/>
      <c r="I90" s="68"/>
      <c r="J90" s="69"/>
      <c r="K90" s="56"/>
      <c r="L90" s="143"/>
    </row>
    <row r="91" spans="1:12" s="61" customFormat="1" ht="16.5" customHeight="1">
      <c r="A91" s="101" t="s">
        <v>325</v>
      </c>
      <c r="B91" s="58" t="s">
        <v>328</v>
      </c>
      <c r="C91" s="59"/>
      <c r="D91" s="104"/>
      <c r="E91" s="107"/>
      <c r="F91" s="108"/>
      <c r="G91" s="109"/>
      <c r="H91" s="110"/>
      <c r="I91" s="68"/>
      <c r="J91" s="69"/>
      <c r="K91" s="56"/>
      <c r="L91" s="143"/>
    </row>
    <row r="92" spans="1:12" s="61" customFormat="1" ht="16.5" customHeight="1">
      <c r="A92" s="101" t="s">
        <v>326</v>
      </c>
      <c r="B92" s="58" t="s">
        <v>329</v>
      </c>
      <c r="C92" s="59"/>
      <c r="D92" s="104"/>
      <c r="E92" s="107"/>
      <c r="F92" s="108"/>
      <c r="G92" s="109"/>
      <c r="H92" s="110"/>
      <c r="I92" s="68"/>
      <c r="J92" s="69"/>
      <c r="K92" s="56"/>
      <c r="L92" s="143"/>
    </row>
    <row r="93" spans="1:12" s="61" customFormat="1" ht="16.5" customHeight="1">
      <c r="A93" s="101" t="s">
        <v>327</v>
      </c>
      <c r="B93" s="58" t="s">
        <v>330</v>
      </c>
      <c r="C93" s="59"/>
      <c r="D93" s="104"/>
      <c r="E93" s="107"/>
      <c r="F93" s="108"/>
      <c r="G93" s="109"/>
      <c r="H93" s="110"/>
      <c r="I93" s="68"/>
      <c r="J93" s="69"/>
      <c r="K93" s="56"/>
      <c r="L93" s="143"/>
    </row>
    <row r="94" spans="1:12" s="61" customFormat="1" ht="16.5" customHeight="1">
      <c r="A94" s="101" t="s">
        <v>331</v>
      </c>
      <c r="B94" s="58" t="s">
        <v>332</v>
      </c>
      <c r="C94" s="59"/>
      <c r="D94" s="104"/>
      <c r="E94" s="107"/>
      <c r="F94" s="108"/>
      <c r="G94" s="109"/>
      <c r="H94" s="110"/>
      <c r="I94" s="68"/>
      <c r="J94" s="69"/>
      <c r="K94" s="56"/>
      <c r="L94" s="143"/>
    </row>
    <row r="95" spans="1:12" s="61" customFormat="1" ht="16.5" customHeight="1">
      <c r="A95" s="101" t="s">
        <v>333</v>
      </c>
      <c r="B95" s="58" t="s">
        <v>334</v>
      </c>
      <c r="C95" s="59"/>
      <c r="D95" s="104"/>
      <c r="E95" s="107"/>
      <c r="F95" s="108"/>
      <c r="G95" s="109"/>
      <c r="H95" s="110"/>
      <c r="I95" s="68"/>
      <c r="J95" s="69"/>
      <c r="K95" s="56"/>
      <c r="L95" s="143"/>
    </row>
    <row r="96" spans="1:12" s="61" customFormat="1" ht="16.5" customHeight="1">
      <c r="A96" s="101" t="s">
        <v>335</v>
      </c>
      <c r="B96" s="58" t="s">
        <v>336</v>
      </c>
      <c r="C96" s="59"/>
      <c r="D96" s="104"/>
      <c r="E96" s="107"/>
      <c r="F96" s="108"/>
      <c r="G96" s="109"/>
      <c r="H96" s="110"/>
      <c r="I96" s="68"/>
      <c r="J96" s="69"/>
      <c r="K96" s="56"/>
      <c r="L96" s="143"/>
    </row>
    <row r="97" spans="1:12" s="61" customFormat="1" ht="16.5" customHeight="1">
      <c r="A97" s="101" t="s">
        <v>337</v>
      </c>
      <c r="B97" s="58" t="s">
        <v>338</v>
      </c>
      <c r="C97" s="59"/>
      <c r="D97" s="104"/>
      <c r="E97" s="115"/>
      <c r="F97" s="74"/>
      <c r="G97" s="87"/>
      <c r="H97" s="116"/>
      <c r="I97" s="68"/>
      <c r="J97" s="69"/>
      <c r="K97" s="56"/>
      <c r="L97" s="143"/>
    </row>
    <row r="98" spans="1:12" ht="12.75" customHeight="1"/>
    <row r="99" spans="1:12" ht="12.75" customHeight="1"/>
    <row r="100" spans="1:12" ht="12.75" customHeight="1"/>
    <row r="101" spans="1:12" ht="12.75" customHeight="1"/>
    <row r="102" spans="1:12" ht="13.5" customHeight="1"/>
  </sheetData>
  <customSheetViews>
    <customSheetView guid="{4C1DCF4F-BA7F-4375-914D-8F569F2945FB}" scale="80">
      <selection activeCell="B5" sqref="B5"/>
      <pageMargins left="0.70866141732283472" right="0.70866141732283472" top="0.74803149606299213" bottom="0.74803149606299213" header="0.31496062992125984" footer="0.31496062992125984"/>
      <pageSetup paperSize="9" scale="85" orientation="portrait" r:id="rId1"/>
    </customSheetView>
    <customSheetView guid="{BD6D256D-EC47-44DD-A328-461176D35A8C}" scale="80">
      <selection activeCell="A57" sqref="A57:XFD58"/>
      <pageMargins left="0.70866141732283472" right="0.70866141732283472" top="0.74803149606299213" bottom="0.74803149606299213" header="0.31496062992125984" footer="0.31496062992125984"/>
      <pageSetup paperSize="9" scale="85" orientation="portrait" r:id="rId2"/>
    </customSheetView>
  </customSheetViews>
  <mergeCells count="4">
    <mergeCell ref="B1:J1"/>
    <mergeCell ref="B2:J2"/>
    <mergeCell ref="B3:J3"/>
    <mergeCell ref="E68:H68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5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T116"/>
  <sheetViews>
    <sheetView showGridLines="0" showWhiteSpace="0" zoomScale="80" zoomScaleNormal="80" zoomScaleSheetLayoutView="115" zoomScalePageLayoutView="115" workbookViewId="0">
      <selection activeCell="B6" sqref="B6"/>
    </sheetView>
  </sheetViews>
  <sheetFormatPr defaultColWidth="11.5703125" defaultRowHeight="12.75"/>
  <cols>
    <col min="1" max="1" width="27.5703125" style="4" customWidth="1"/>
    <col min="2" max="2" width="57.85546875" style="4" customWidth="1"/>
    <col min="3" max="3" width="19.7109375" style="4" customWidth="1"/>
    <col min="4" max="4" width="18.5703125" style="4" customWidth="1"/>
    <col min="5" max="5" width="20" style="4" customWidth="1"/>
    <col min="6" max="6" width="11.7109375" style="4" customWidth="1"/>
    <col min="7" max="7" width="12.7109375" style="144" customWidth="1"/>
    <col min="8" max="8" width="12.85546875" style="4" customWidth="1"/>
    <col min="9" max="9" width="20.140625" style="4" customWidth="1"/>
    <col min="10" max="10" width="19.85546875" style="4" customWidth="1"/>
    <col min="11" max="11" width="8.7109375" style="4" customWidth="1"/>
    <col min="12" max="16384" width="11.5703125" style="4"/>
  </cols>
  <sheetData>
    <row r="1" spans="1:12" s="220" customFormat="1" ht="18" customHeight="1">
      <c r="A1" s="219"/>
      <c r="B1" s="275" t="s">
        <v>488</v>
      </c>
      <c r="C1" s="275"/>
      <c r="D1" s="275"/>
      <c r="E1" s="275"/>
      <c r="F1" s="275"/>
      <c r="G1" s="275"/>
      <c r="H1" s="275"/>
      <c r="I1" s="275"/>
      <c r="J1" s="275"/>
    </row>
    <row r="2" spans="1:12" s="220" customFormat="1" ht="17.25" customHeight="1">
      <c r="A2" s="221"/>
      <c r="B2" s="276" t="s">
        <v>489</v>
      </c>
      <c r="C2" s="276"/>
      <c r="D2" s="276"/>
      <c r="E2" s="276"/>
      <c r="F2" s="276"/>
      <c r="G2" s="276"/>
      <c r="H2" s="276"/>
      <c r="I2" s="276"/>
      <c r="J2" s="276"/>
    </row>
    <row r="3" spans="1:12" s="220" customFormat="1" ht="17.25" customHeight="1">
      <c r="A3" s="221"/>
      <c r="B3" s="277" t="s">
        <v>490</v>
      </c>
      <c r="C3" s="277"/>
      <c r="D3" s="277"/>
      <c r="E3" s="277"/>
      <c r="F3" s="277"/>
      <c r="G3" s="277"/>
      <c r="H3" s="277"/>
      <c r="I3" s="277"/>
      <c r="J3" s="277"/>
    </row>
    <row r="4" spans="1:12" s="144" customFormat="1" ht="17.2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2" ht="17.25" customHeight="1">
      <c r="A5" s="145"/>
      <c r="B5" s="131" t="s">
        <v>569</v>
      </c>
      <c r="D5" s="156"/>
      <c r="E5" s="156"/>
      <c r="F5" s="153"/>
      <c r="G5" s="153"/>
      <c r="H5" s="153"/>
      <c r="I5" s="153"/>
      <c r="J5" s="153"/>
    </row>
    <row r="6" spans="1:12" ht="17.25" customHeight="1">
      <c r="B6" s="134" t="s">
        <v>529</v>
      </c>
      <c r="D6" s="156"/>
      <c r="E6" s="156"/>
      <c r="F6" s="153"/>
      <c r="G6" s="153"/>
      <c r="H6" s="153"/>
      <c r="I6" s="153"/>
      <c r="J6" s="153"/>
    </row>
    <row r="7" spans="1:12" ht="17.25" customHeight="1">
      <c r="B7" s="150" t="s">
        <v>13</v>
      </c>
      <c r="C7" s="157"/>
      <c r="D7" s="157"/>
      <c r="E7" s="157"/>
      <c r="G7" s="4"/>
    </row>
    <row r="8" spans="1:12" ht="17.25" customHeight="1">
      <c r="B8" s="150" t="s">
        <v>559</v>
      </c>
      <c r="C8" s="154"/>
      <c r="D8" s="154"/>
      <c r="E8" s="154"/>
      <c r="G8" s="4"/>
    </row>
    <row r="9" spans="1:12" ht="17.25" customHeight="1">
      <c r="B9" s="150" t="s">
        <v>14</v>
      </c>
      <c r="C9" s="154"/>
      <c r="D9" s="154"/>
      <c r="E9" s="154"/>
      <c r="G9" s="4"/>
    </row>
    <row r="10" spans="1:12" ht="17.25" customHeight="1">
      <c r="B10" s="150" t="s">
        <v>15</v>
      </c>
      <c r="C10" s="154"/>
      <c r="D10" s="154"/>
      <c r="E10" s="154"/>
      <c r="G10" s="4"/>
    </row>
    <row r="11" spans="1:12" ht="17.25" customHeight="1">
      <c r="B11" s="150" t="s">
        <v>37</v>
      </c>
      <c r="C11" s="154"/>
      <c r="D11" s="154"/>
      <c r="E11" s="154"/>
      <c r="G11" s="4"/>
    </row>
    <row r="12" spans="1:12" ht="17.25" customHeight="1">
      <c r="B12" s="150" t="s">
        <v>560</v>
      </c>
      <c r="C12" s="154"/>
      <c r="D12" s="154"/>
      <c r="E12" s="154"/>
      <c r="G12" s="4"/>
      <c r="L12"/>
    </row>
    <row r="13" spans="1:12" ht="17.25" customHeight="1">
      <c r="B13" s="150" t="s">
        <v>17</v>
      </c>
      <c r="C13" s="154"/>
      <c r="D13" s="154"/>
      <c r="E13" s="154"/>
      <c r="G13" s="4"/>
    </row>
    <row r="14" spans="1:12" ht="17.25" customHeight="1">
      <c r="B14" s="150" t="s">
        <v>18</v>
      </c>
      <c r="C14" s="154"/>
      <c r="D14" s="154"/>
      <c r="E14" s="154"/>
      <c r="G14" s="4"/>
    </row>
    <row r="15" spans="1:12" ht="17.25" customHeight="1">
      <c r="B15" s="150" t="s">
        <v>501</v>
      </c>
      <c r="C15" s="154"/>
      <c r="D15" s="154"/>
      <c r="E15" s="154"/>
      <c r="G15" s="4"/>
    </row>
    <row r="16" spans="1:12" ht="17.25" customHeight="1">
      <c r="B16" s="150" t="s">
        <v>638</v>
      </c>
      <c r="C16" s="146"/>
      <c r="D16" s="146"/>
      <c r="E16" s="146"/>
      <c r="G16" s="4"/>
      <c r="L16"/>
    </row>
    <row r="17" spans="1:254" ht="17.25" customHeight="1">
      <c r="B17" s="150" t="s">
        <v>104</v>
      </c>
      <c r="C17" s="146"/>
      <c r="D17" s="146"/>
      <c r="E17" s="146"/>
      <c r="G17" s="4"/>
    </row>
    <row r="18" spans="1:254" ht="17.25" customHeight="1">
      <c r="B18" s="150" t="s">
        <v>21</v>
      </c>
      <c r="C18" s="154"/>
      <c r="D18" s="154"/>
      <c r="E18" s="154"/>
      <c r="G18" s="4"/>
    </row>
    <row r="19" spans="1:254" ht="17.25" customHeight="1">
      <c r="B19" s="150" t="s">
        <v>22</v>
      </c>
      <c r="C19" s="154"/>
      <c r="D19" s="154"/>
      <c r="E19" s="154"/>
      <c r="G19" s="4"/>
    </row>
    <row r="20" spans="1:254" ht="17.25" customHeight="1">
      <c r="B20" s="150" t="s">
        <v>25</v>
      </c>
      <c r="C20" s="154"/>
      <c r="D20" s="154"/>
      <c r="E20" s="154"/>
      <c r="G20" s="4"/>
    </row>
    <row r="21" spans="1:254" ht="17.25" customHeight="1">
      <c r="B21" s="134" t="s">
        <v>23</v>
      </c>
      <c r="C21" s="154"/>
      <c r="D21" s="154"/>
      <c r="E21" s="154"/>
      <c r="G21" s="4"/>
    </row>
    <row r="22" spans="1:254" ht="17.25" customHeight="1">
      <c r="B22" s="134"/>
      <c r="C22" s="154"/>
      <c r="D22" s="154"/>
      <c r="E22" s="154"/>
      <c r="G22" s="4"/>
    </row>
    <row r="23" spans="1:254" ht="17.25" customHeight="1">
      <c r="B23" s="134" t="s">
        <v>561</v>
      </c>
      <c r="C23" s="154"/>
      <c r="D23" s="154"/>
      <c r="E23" s="154"/>
      <c r="G23" s="4"/>
    </row>
    <row r="24" spans="1:254" ht="17.25" customHeight="1">
      <c r="B24" s="134" t="s">
        <v>562</v>
      </c>
      <c r="C24" s="154"/>
      <c r="D24" s="154"/>
      <c r="E24" s="154"/>
      <c r="G24" s="4"/>
    </row>
    <row r="25" spans="1:254" ht="17.25" customHeight="1">
      <c r="A25" s="147"/>
      <c r="G25" s="4"/>
    </row>
    <row r="26" spans="1:254" s="134" customFormat="1" ht="32.25" customHeight="1">
      <c r="A26" s="91" t="s">
        <v>7</v>
      </c>
      <c r="B26" s="190" t="s">
        <v>0</v>
      </c>
      <c r="C26" s="93"/>
      <c r="D26" s="96" t="s">
        <v>497</v>
      </c>
      <c r="E26" s="128" t="s">
        <v>496</v>
      </c>
      <c r="F26" s="94"/>
      <c r="G26" s="192" t="s">
        <v>1</v>
      </c>
      <c r="H26" s="95"/>
      <c r="I26" s="96" t="s">
        <v>503</v>
      </c>
      <c r="J26" s="96" t="s">
        <v>504</v>
      </c>
    </row>
    <row r="27" spans="1:254" s="134" customFormat="1" ht="26.25" customHeight="1">
      <c r="A27" s="98"/>
      <c r="B27" s="99"/>
      <c r="C27" s="100"/>
      <c r="D27" s="127" t="s">
        <v>502</v>
      </c>
      <c r="E27" s="127" t="s">
        <v>42</v>
      </c>
      <c r="F27" s="129" t="s">
        <v>2</v>
      </c>
      <c r="G27" s="127" t="s">
        <v>3</v>
      </c>
      <c r="H27" s="127" t="s">
        <v>4</v>
      </c>
      <c r="I27" s="127"/>
      <c r="J27" s="127"/>
    </row>
    <row r="28" spans="1:254" s="134" customFormat="1" ht="20.25" customHeight="1">
      <c r="A28" s="75"/>
      <c r="B28" s="75" t="s">
        <v>618</v>
      </c>
      <c r="C28" s="89"/>
      <c r="D28" s="197" t="s">
        <v>505</v>
      </c>
      <c r="E28" s="198"/>
      <c r="F28" s="199"/>
      <c r="G28" s="199"/>
      <c r="H28" s="200"/>
      <c r="I28" s="75"/>
      <c r="J28" s="75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201"/>
      <c r="DG28" s="201"/>
      <c r="DH28" s="201"/>
      <c r="DI28" s="201"/>
      <c r="DJ28" s="201"/>
      <c r="DK28" s="201"/>
      <c r="DL28" s="201"/>
      <c r="DM28" s="201"/>
      <c r="DN28" s="201"/>
      <c r="DO28" s="201"/>
      <c r="DP28" s="201"/>
      <c r="DQ28" s="201"/>
      <c r="DR28" s="201"/>
      <c r="DS28" s="201"/>
      <c r="DT28" s="201"/>
      <c r="DU28" s="201"/>
      <c r="DV28" s="201"/>
      <c r="DW28" s="201"/>
      <c r="DX28" s="201"/>
      <c r="DY28" s="201"/>
      <c r="DZ28" s="201"/>
      <c r="EA28" s="201"/>
      <c r="EB28" s="201"/>
      <c r="EC28" s="201"/>
      <c r="ED28" s="201"/>
      <c r="EE28" s="201"/>
      <c r="EF28" s="201"/>
      <c r="EG28" s="201"/>
      <c r="EH28" s="201"/>
      <c r="EI28" s="201"/>
      <c r="EJ28" s="201"/>
      <c r="EK28" s="201"/>
      <c r="EL28" s="201"/>
      <c r="EM28" s="201"/>
      <c r="EN28" s="201"/>
      <c r="EO28" s="201"/>
      <c r="EP28" s="201"/>
      <c r="EQ28" s="201"/>
      <c r="ER28" s="201"/>
      <c r="ES28" s="201"/>
      <c r="ET28" s="201"/>
      <c r="EU28" s="201"/>
      <c r="EV28" s="201"/>
      <c r="EW28" s="201"/>
      <c r="EX28" s="201"/>
      <c r="EY28" s="201"/>
      <c r="EZ28" s="201"/>
      <c r="FA28" s="201"/>
      <c r="FB28" s="201"/>
      <c r="FC28" s="201"/>
      <c r="FD28" s="201"/>
      <c r="FE28" s="201"/>
      <c r="FF28" s="201"/>
      <c r="FG28" s="201"/>
      <c r="FH28" s="201"/>
      <c r="FI28" s="201"/>
      <c r="FJ28" s="201"/>
      <c r="FK28" s="201"/>
      <c r="FL28" s="201"/>
      <c r="FM28" s="201"/>
      <c r="FN28" s="201"/>
      <c r="FO28" s="201"/>
      <c r="FP28" s="201"/>
      <c r="FQ28" s="201"/>
      <c r="FR28" s="201"/>
      <c r="FS28" s="201"/>
      <c r="FT28" s="201"/>
      <c r="FU28" s="201"/>
      <c r="FV28" s="201"/>
      <c r="FW28" s="201"/>
      <c r="FX28" s="201"/>
      <c r="FY28" s="201"/>
      <c r="FZ28" s="201"/>
      <c r="GA28" s="201"/>
      <c r="GB28" s="201"/>
      <c r="GC28" s="201"/>
      <c r="GD28" s="201"/>
      <c r="GE28" s="201"/>
      <c r="GF28" s="201"/>
      <c r="GG28" s="201"/>
      <c r="GH28" s="201"/>
      <c r="GI28" s="201"/>
      <c r="GJ28" s="201"/>
      <c r="GK28" s="201"/>
      <c r="GL28" s="201"/>
      <c r="GM28" s="201"/>
      <c r="GN28" s="201"/>
      <c r="GO28" s="201"/>
      <c r="GP28" s="201"/>
      <c r="GQ28" s="201"/>
      <c r="GR28" s="201"/>
      <c r="GS28" s="201"/>
      <c r="GT28" s="201"/>
      <c r="GU28" s="201"/>
      <c r="GV28" s="201"/>
      <c r="GW28" s="201"/>
      <c r="GX28" s="201"/>
      <c r="GY28" s="201"/>
      <c r="GZ28" s="201"/>
      <c r="HA28" s="201"/>
      <c r="HB28" s="201"/>
      <c r="HC28" s="201"/>
      <c r="HD28" s="201"/>
      <c r="HE28" s="201"/>
      <c r="HF28" s="201"/>
      <c r="HG28" s="201"/>
      <c r="HH28" s="201"/>
      <c r="HI28" s="201"/>
      <c r="HJ28" s="201"/>
      <c r="HK28" s="201"/>
      <c r="HL28" s="201"/>
      <c r="HM28" s="201"/>
      <c r="HN28" s="201"/>
      <c r="HO28" s="201"/>
      <c r="HP28" s="201"/>
      <c r="HQ28" s="201"/>
      <c r="HR28" s="201"/>
      <c r="HS28" s="201"/>
      <c r="HT28" s="201"/>
      <c r="HU28" s="201"/>
      <c r="HV28" s="201"/>
      <c r="HW28" s="201"/>
      <c r="HX28" s="201"/>
      <c r="HY28" s="201"/>
      <c r="HZ28" s="201"/>
      <c r="IA28" s="201"/>
      <c r="IB28" s="201"/>
      <c r="IC28" s="201"/>
      <c r="ID28" s="201"/>
      <c r="IE28" s="201"/>
      <c r="IF28" s="201"/>
      <c r="IG28" s="201"/>
      <c r="IH28" s="201"/>
      <c r="II28" s="201"/>
      <c r="IJ28" s="201"/>
      <c r="IK28" s="201"/>
      <c r="IL28" s="201"/>
      <c r="IM28" s="201"/>
      <c r="IN28" s="201"/>
      <c r="IO28" s="201"/>
      <c r="IP28" s="201"/>
      <c r="IQ28" s="201"/>
      <c r="IR28" s="201"/>
      <c r="IS28" s="201"/>
      <c r="IT28" s="201"/>
    </row>
    <row r="29" spans="1:254" s="150" customFormat="1" ht="16.5" customHeight="1">
      <c r="A29" s="66" t="s">
        <v>543</v>
      </c>
      <c r="B29" s="203" t="s">
        <v>542</v>
      </c>
      <c r="C29" s="204"/>
      <c r="D29" s="205">
        <v>1500</v>
      </c>
      <c r="E29" s="205" t="s">
        <v>550</v>
      </c>
      <c r="F29" s="206">
        <v>1250</v>
      </c>
      <c r="G29" s="206">
        <v>710</v>
      </c>
      <c r="H29" s="206">
        <v>1950</v>
      </c>
      <c r="I29" s="207">
        <v>105840</v>
      </c>
      <c r="J29" s="69">
        <f>I29*(100-Содержание!$I$6)/100</f>
        <v>105840</v>
      </c>
      <c r="K29" s="134"/>
      <c r="L29" s="210"/>
      <c r="M29" s="210"/>
      <c r="N29" s="210"/>
      <c r="O29" s="210"/>
      <c r="R29" s="210"/>
    </row>
    <row r="30" spans="1:254" s="150" customFormat="1" ht="16.5" customHeight="1">
      <c r="A30" s="66" t="s">
        <v>545</v>
      </c>
      <c r="B30" s="203" t="s">
        <v>544</v>
      </c>
      <c r="C30" s="204"/>
      <c r="D30" s="205">
        <v>2300</v>
      </c>
      <c r="E30" s="205" t="s">
        <v>550</v>
      </c>
      <c r="F30" s="206">
        <v>1875</v>
      </c>
      <c r="G30" s="206">
        <v>710</v>
      </c>
      <c r="H30" s="206">
        <v>1950</v>
      </c>
      <c r="I30" s="207">
        <v>146040</v>
      </c>
      <c r="J30" s="69">
        <f>I30*(100-Содержание!$I$6)/100</f>
        <v>146040</v>
      </c>
      <c r="K30" s="209"/>
      <c r="L30" s="210"/>
      <c r="M30" s="210"/>
      <c r="N30" s="209"/>
      <c r="O30" s="210"/>
      <c r="R30" s="210"/>
    </row>
    <row r="31" spans="1:254" s="150" customFormat="1" ht="16.5" customHeight="1">
      <c r="A31" s="66" t="s">
        <v>547</v>
      </c>
      <c r="B31" s="203" t="s">
        <v>546</v>
      </c>
      <c r="C31" s="204"/>
      <c r="D31" s="205">
        <v>3100</v>
      </c>
      <c r="E31" s="205" t="s">
        <v>550</v>
      </c>
      <c r="F31" s="206">
        <v>2500</v>
      </c>
      <c r="G31" s="206">
        <v>710</v>
      </c>
      <c r="H31" s="206">
        <v>1950</v>
      </c>
      <c r="I31" s="207">
        <v>176280</v>
      </c>
      <c r="J31" s="69">
        <f>I31*(100-Содержание!$I$6)/100</f>
        <v>176280</v>
      </c>
      <c r="K31" s="209"/>
      <c r="L31" s="210"/>
      <c r="M31" s="210"/>
      <c r="N31" s="209"/>
      <c r="O31" s="210"/>
      <c r="R31" s="210"/>
    </row>
    <row r="32" spans="1:254" s="150" customFormat="1" ht="16.5" customHeight="1">
      <c r="A32" s="66" t="s">
        <v>549</v>
      </c>
      <c r="B32" s="203" t="s">
        <v>548</v>
      </c>
      <c r="C32" s="204"/>
      <c r="D32" s="205">
        <v>4600</v>
      </c>
      <c r="E32" s="205" t="s">
        <v>550</v>
      </c>
      <c r="F32" s="206">
        <v>3750</v>
      </c>
      <c r="G32" s="206">
        <v>710</v>
      </c>
      <c r="H32" s="206">
        <v>1950</v>
      </c>
      <c r="I32" s="207">
        <v>243840</v>
      </c>
      <c r="J32" s="69">
        <f>I32*(100-Содержание!$I$6)/100</f>
        <v>243840</v>
      </c>
      <c r="K32" s="209"/>
      <c r="L32" s="210"/>
      <c r="M32" s="210"/>
      <c r="N32" s="209"/>
      <c r="O32" s="210"/>
      <c r="R32" s="210"/>
    </row>
    <row r="33" spans="1:254" s="150" customFormat="1" ht="16.5" customHeight="1">
      <c r="A33" s="66"/>
      <c r="B33" s="203"/>
      <c r="C33" s="204"/>
      <c r="D33" s="205"/>
      <c r="E33" s="205"/>
      <c r="F33" s="206"/>
      <c r="G33" s="206"/>
      <c r="H33" s="206"/>
      <c r="I33" s="207"/>
      <c r="J33" s="208"/>
      <c r="K33" s="134"/>
      <c r="L33" s="210"/>
      <c r="M33" s="210"/>
      <c r="N33" s="210"/>
    </row>
    <row r="34" spans="1:254" s="134" customFormat="1" ht="20.25" customHeight="1">
      <c r="A34" s="75"/>
      <c r="B34" s="75" t="s">
        <v>619</v>
      </c>
      <c r="C34" s="89"/>
      <c r="D34" s="197" t="s">
        <v>505</v>
      </c>
      <c r="E34" s="198"/>
      <c r="F34" s="199"/>
      <c r="G34" s="199"/>
      <c r="H34" s="200"/>
      <c r="I34" s="75"/>
      <c r="J34" s="75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201"/>
      <c r="DG34" s="201"/>
      <c r="DH34" s="201"/>
      <c r="DI34" s="201"/>
      <c r="DJ34" s="201"/>
      <c r="DK34" s="201"/>
      <c r="DL34" s="201"/>
      <c r="DM34" s="201"/>
      <c r="DN34" s="201"/>
      <c r="DO34" s="201"/>
      <c r="DP34" s="201"/>
      <c r="DQ34" s="201"/>
      <c r="DR34" s="201"/>
      <c r="DS34" s="201"/>
      <c r="DT34" s="201"/>
      <c r="DU34" s="201"/>
      <c r="DV34" s="201"/>
      <c r="DW34" s="201"/>
      <c r="DX34" s="201"/>
      <c r="DY34" s="201"/>
      <c r="DZ34" s="201"/>
      <c r="EA34" s="201"/>
      <c r="EB34" s="201"/>
      <c r="EC34" s="201"/>
      <c r="ED34" s="201"/>
      <c r="EE34" s="201"/>
      <c r="EF34" s="201"/>
      <c r="EG34" s="201"/>
      <c r="EH34" s="201"/>
      <c r="EI34" s="201"/>
      <c r="EJ34" s="201"/>
      <c r="EK34" s="201"/>
      <c r="EL34" s="201"/>
      <c r="EM34" s="201"/>
      <c r="EN34" s="201"/>
      <c r="EO34" s="201"/>
      <c r="EP34" s="201"/>
      <c r="EQ34" s="201"/>
      <c r="ER34" s="201"/>
      <c r="ES34" s="201"/>
      <c r="ET34" s="201"/>
      <c r="EU34" s="201"/>
      <c r="EV34" s="201"/>
      <c r="EW34" s="201"/>
      <c r="EX34" s="201"/>
      <c r="EY34" s="201"/>
      <c r="EZ34" s="201"/>
      <c r="FA34" s="201"/>
      <c r="FB34" s="201"/>
      <c r="FC34" s="201"/>
      <c r="FD34" s="201"/>
      <c r="FE34" s="201"/>
      <c r="FF34" s="201"/>
      <c r="FG34" s="201"/>
      <c r="FH34" s="201"/>
      <c r="FI34" s="201"/>
      <c r="FJ34" s="201"/>
      <c r="FK34" s="201"/>
      <c r="FL34" s="201"/>
      <c r="FM34" s="201"/>
      <c r="FN34" s="201"/>
      <c r="FO34" s="201"/>
      <c r="FP34" s="201"/>
      <c r="FQ34" s="201"/>
      <c r="FR34" s="201"/>
      <c r="FS34" s="201"/>
      <c r="FT34" s="201"/>
      <c r="FU34" s="201"/>
      <c r="FV34" s="201"/>
      <c r="FW34" s="201"/>
      <c r="FX34" s="201"/>
      <c r="FY34" s="201"/>
      <c r="FZ34" s="201"/>
      <c r="GA34" s="201"/>
      <c r="GB34" s="201"/>
      <c r="GC34" s="201"/>
      <c r="GD34" s="201"/>
      <c r="GE34" s="201"/>
      <c r="GF34" s="201"/>
      <c r="GG34" s="201"/>
      <c r="GH34" s="201"/>
      <c r="GI34" s="201"/>
      <c r="GJ34" s="201"/>
      <c r="GK34" s="201"/>
      <c r="GL34" s="201"/>
      <c r="GM34" s="201"/>
      <c r="GN34" s="201"/>
      <c r="GO34" s="201"/>
      <c r="GP34" s="201"/>
      <c r="GQ34" s="201"/>
      <c r="GR34" s="201"/>
      <c r="GS34" s="201"/>
      <c r="GT34" s="201"/>
      <c r="GU34" s="201"/>
      <c r="GV34" s="201"/>
      <c r="GW34" s="201"/>
      <c r="GX34" s="201"/>
      <c r="GY34" s="201"/>
      <c r="GZ34" s="201"/>
      <c r="HA34" s="201"/>
      <c r="HB34" s="201"/>
      <c r="HC34" s="201"/>
      <c r="HD34" s="201"/>
      <c r="HE34" s="201"/>
      <c r="HF34" s="201"/>
      <c r="HG34" s="201"/>
      <c r="HH34" s="201"/>
      <c r="HI34" s="201"/>
      <c r="HJ34" s="201"/>
      <c r="HK34" s="201"/>
      <c r="HL34" s="201"/>
      <c r="HM34" s="201"/>
      <c r="HN34" s="201"/>
      <c r="HO34" s="201"/>
      <c r="HP34" s="201"/>
      <c r="HQ34" s="201"/>
      <c r="HR34" s="201"/>
      <c r="HS34" s="201"/>
      <c r="HT34" s="201"/>
      <c r="HU34" s="201"/>
      <c r="HV34" s="201"/>
      <c r="HW34" s="201"/>
      <c r="HX34" s="201"/>
      <c r="HY34" s="201"/>
      <c r="HZ34" s="201"/>
      <c r="IA34" s="201"/>
      <c r="IB34" s="201"/>
      <c r="IC34" s="201"/>
      <c r="ID34" s="201"/>
      <c r="IE34" s="201"/>
      <c r="IF34" s="201"/>
      <c r="IG34" s="201"/>
      <c r="IH34" s="201"/>
      <c r="II34" s="201"/>
      <c r="IJ34" s="201"/>
      <c r="IK34" s="201"/>
      <c r="IL34" s="201"/>
      <c r="IM34" s="201"/>
      <c r="IN34" s="201"/>
      <c r="IO34" s="201"/>
      <c r="IP34" s="201"/>
      <c r="IQ34" s="201"/>
      <c r="IR34" s="201"/>
      <c r="IS34" s="201"/>
      <c r="IT34" s="201"/>
    </row>
    <row r="35" spans="1:254" s="150" customFormat="1" ht="16.5" customHeight="1">
      <c r="A35" s="66" t="s">
        <v>552</v>
      </c>
      <c r="B35" s="203" t="s">
        <v>551</v>
      </c>
      <c r="C35" s="204"/>
      <c r="D35" s="205">
        <v>1500</v>
      </c>
      <c r="E35" s="205" t="s">
        <v>550</v>
      </c>
      <c r="F35" s="206">
        <v>1250</v>
      </c>
      <c r="G35" s="206">
        <v>710</v>
      </c>
      <c r="H35" s="206">
        <v>1950</v>
      </c>
      <c r="I35" s="207">
        <v>105840</v>
      </c>
      <c r="J35" s="69">
        <f>I35*(100-Содержание!$I$6)/100</f>
        <v>105840</v>
      </c>
      <c r="K35" s="134"/>
      <c r="L35" s="210"/>
      <c r="M35" s="210"/>
      <c r="N35" s="210"/>
    </row>
    <row r="36" spans="1:254" s="150" customFormat="1" ht="16.5" customHeight="1">
      <c r="A36" s="66" t="s">
        <v>554</v>
      </c>
      <c r="B36" s="203" t="s">
        <v>553</v>
      </c>
      <c r="C36" s="204"/>
      <c r="D36" s="205">
        <v>2300</v>
      </c>
      <c r="E36" s="205" t="s">
        <v>550</v>
      </c>
      <c r="F36" s="206">
        <v>1875</v>
      </c>
      <c r="G36" s="206">
        <v>710</v>
      </c>
      <c r="H36" s="206">
        <v>1950</v>
      </c>
      <c r="I36" s="207">
        <v>146040</v>
      </c>
      <c r="J36" s="69">
        <f>I36*(100-Содержание!$I$6)/100</f>
        <v>146040</v>
      </c>
      <c r="K36" s="134"/>
      <c r="L36" s="210"/>
      <c r="M36" s="210"/>
      <c r="N36" s="210"/>
    </row>
    <row r="37" spans="1:254" s="150" customFormat="1" ht="16.5" customHeight="1">
      <c r="A37" s="66" t="s">
        <v>556</v>
      </c>
      <c r="B37" s="203" t="s">
        <v>555</v>
      </c>
      <c r="C37" s="204"/>
      <c r="D37" s="205">
        <v>3100</v>
      </c>
      <c r="E37" s="205" t="s">
        <v>550</v>
      </c>
      <c r="F37" s="206">
        <v>2500</v>
      </c>
      <c r="G37" s="206">
        <v>710</v>
      </c>
      <c r="H37" s="206">
        <v>1950</v>
      </c>
      <c r="I37" s="207">
        <v>176280</v>
      </c>
      <c r="J37" s="69">
        <f>I37*(100-Содержание!$I$6)/100</f>
        <v>176280</v>
      </c>
      <c r="K37" s="134"/>
      <c r="L37" s="210"/>
      <c r="M37" s="210"/>
      <c r="N37" s="210"/>
    </row>
    <row r="38" spans="1:254" s="150" customFormat="1" ht="16.5" customHeight="1">
      <c r="A38" s="66" t="s">
        <v>558</v>
      </c>
      <c r="B38" s="203" t="s">
        <v>557</v>
      </c>
      <c r="C38" s="204"/>
      <c r="D38" s="205">
        <v>4600</v>
      </c>
      <c r="E38" s="205" t="s">
        <v>550</v>
      </c>
      <c r="F38" s="206">
        <v>3750</v>
      </c>
      <c r="G38" s="206">
        <v>710</v>
      </c>
      <c r="H38" s="206">
        <v>1950</v>
      </c>
      <c r="I38" s="207">
        <v>243840</v>
      </c>
      <c r="J38" s="69">
        <f>I38*(100-Содержание!$I$6)/100</f>
        <v>243840</v>
      </c>
      <c r="K38" s="134"/>
      <c r="L38" s="210"/>
      <c r="M38" s="210"/>
      <c r="N38" s="210"/>
    </row>
    <row r="39" spans="1:254" s="150" customFormat="1" ht="16.5" customHeight="1">
      <c r="A39" s="66"/>
      <c r="B39" s="203"/>
      <c r="C39" s="204"/>
      <c r="D39" s="205"/>
      <c r="E39" s="205"/>
      <c r="F39" s="206"/>
      <c r="G39" s="206"/>
      <c r="H39" s="206"/>
      <c r="I39" s="207"/>
      <c r="J39" s="208"/>
      <c r="K39" s="134"/>
      <c r="L39" s="210"/>
      <c r="M39" s="210"/>
      <c r="N39" s="210"/>
    </row>
    <row r="40" spans="1:254" s="144" customFormat="1" ht="17.25" customHeight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</row>
    <row r="41" spans="1:254" ht="17.25" customHeight="1">
      <c r="A41" s="145"/>
      <c r="B41" s="131" t="s">
        <v>570</v>
      </c>
      <c r="D41" s="156"/>
      <c r="E41" s="156"/>
      <c r="F41" s="153"/>
      <c r="G41" s="153"/>
      <c r="H41" s="153"/>
      <c r="I41" s="153"/>
      <c r="J41" s="153"/>
    </row>
    <row r="42" spans="1:254" ht="17.25" customHeight="1">
      <c r="B42" s="134" t="s">
        <v>529</v>
      </c>
      <c r="D42" s="156"/>
      <c r="E42" s="156"/>
      <c r="F42" s="153"/>
      <c r="G42" s="153"/>
      <c r="H42" s="153"/>
      <c r="I42" s="153"/>
      <c r="J42" s="153"/>
    </row>
    <row r="43" spans="1:254" ht="17.25" customHeight="1">
      <c r="B43" s="150" t="s">
        <v>13</v>
      </c>
      <c r="C43" s="157"/>
      <c r="D43" s="157"/>
      <c r="E43" s="157"/>
      <c r="G43" s="4"/>
    </row>
    <row r="44" spans="1:254" ht="17.25" customHeight="1">
      <c r="B44" s="150" t="s">
        <v>559</v>
      </c>
      <c r="C44" s="154"/>
      <c r="D44" s="154"/>
      <c r="E44" s="154"/>
      <c r="G44" s="4"/>
    </row>
    <row r="45" spans="1:254" ht="17.25" customHeight="1">
      <c r="B45" s="150" t="s">
        <v>14</v>
      </c>
      <c r="C45" s="154"/>
      <c r="D45" s="154"/>
      <c r="E45" s="154"/>
      <c r="G45" s="4"/>
    </row>
    <row r="46" spans="1:254" ht="17.25" customHeight="1">
      <c r="B46" s="150" t="s">
        <v>15</v>
      </c>
      <c r="C46" s="154"/>
      <c r="D46" s="154"/>
      <c r="E46" s="154"/>
      <c r="G46" s="4"/>
    </row>
    <row r="47" spans="1:254" ht="17.25" customHeight="1">
      <c r="B47" s="150" t="s">
        <v>568</v>
      </c>
      <c r="C47" s="154"/>
      <c r="D47" s="154"/>
      <c r="E47" s="154"/>
      <c r="G47" s="4"/>
    </row>
    <row r="48" spans="1:254" ht="17.25" customHeight="1">
      <c r="B48" s="150" t="s">
        <v>560</v>
      </c>
      <c r="C48" s="154"/>
      <c r="D48" s="154"/>
      <c r="E48" s="154"/>
      <c r="G48" s="4"/>
      <c r="L48"/>
    </row>
    <row r="49" spans="1:254" ht="17.25" customHeight="1">
      <c r="B49" s="150" t="s">
        <v>454</v>
      </c>
      <c r="C49" s="154"/>
      <c r="D49" s="154"/>
      <c r="E49" s="154"/>
      <c r="G49" s="4"/>
    </row>
    <row r="50" spans="1:254" ht="17.25" customHeight="1">
      <c r="B50" s="150" t="s">
        <v>18</v>
      </c>
      <c r="C50" s="154"/>
      <c r="D50" s="154"/>
      <c r="E50" s="154"/>
      <c r="G50" s="4"/>
    </row>
    <row r="51" spans="1:254" ht="17.25" customHeight="1">
      <c r="B51" s="150" t="s">
        <v>501</v>
      </c>
      <c r="C51" s="154"/>
      <c r="D51" s="154"/>
      <c r="E51" s="154"/>
      <c r="G51" s="4"/>
    </row>
    <row r="52" spans="1:254" ht="17.25" customHeight="1">
      <c r="B52" s="150" t="s">
        <v>638</v>
      </c>
      <c r="C52" s="146"/>
      <c r="D52" s="146"/>
      <c r="E52" s="146"/>
      <c r="G52" s="4"/>
      <c r="L52"/>
    </row>
    <row r="53" spans="1:254" ht="17.25" customHeight="1">
      <c r="B53" s="150" t="s">
        <v>104</v>
      </c>
      <c r="C53" s="146"/>
      <c r="D53" s="146"/>
      <c r="E53" s="146"/>
      <c r="G53" s="4"/>
    </row>
    <row r="54" spans="1:254" ht="17.25" customHeight="1">
      <c r="B54" s="150" t="s">
        <v>21</v>
      </c>
      <c r="C54" s="154"/>
      <c r="D54" s="154"/>
      <c r="E54" s="154"/>
      <c r="G54" s="4"/>
    </row>
    <row r="55" spans="1:254" ht="17.25" customHeight="1">
      <c r="B55" s="150" t="s">
        <v>22</v>
      </c>
      <c r="C55" s="154"/>
      <c r="D55" s="154"/>
      <c r="E55" s="154"/>
      <c r="G55" s="4"/>
    </row>
    <row r="56" spans="1:254" ht="17.25" customHeight="1">
      <c r="B56" s="150" t="s">
        <v>25</v>
      </c>
      <c r="C56" s="154"/>
      <c r="D56" s="154"/>
      <c r="E56" s="154"/>
      <c r="G56" s="4"/>
    </row>
    <row r="57" spans="1:254" ht="17.25" customHeight="1">
      <c r="B57" s="134" t="s">
        <v>23</v>
      </c>
      <c r="C57" s="154"/>
      <c r="D57" s="154"/>
      <c r="E57" s="154"/>
      <c r="G57" s="4"/>
    </row>
    <row r="58" spans="1:254" ht="17.25" customHeight="1">
      <c r="B58" s="134"/>
      <c r="C58" s="154"/>
      <c r="D58" s="154"/>
      <c r="E58" s="154"/>
      <c r="G58" s="4"/>
    </row>
    <row r="59" spans="1:254" ht="17.25" customHeight="1">
      <c r="B59" s="134" t="s">
        <v>561</v>
      </c>
      <c r="C59" s="154"/>
      <c r="D59" s="154"/>
      <c r="E59" s="154"/>
      <c r="G59" s="4"/>
    </row>
    <row r="60" spans="1:254" ht="17.25" customHeight="1">
      <c r="B60" s="134" t="s">
        <v>562</v>
      </c>
      <c r="C60" s="154"/>
      <c r="D60" s="154"/>
      <c r="E60" s="154"/>
      <c r="G60" s="4"/>
    </row>
    <row r="61" spans="1:254" ht="17.25" customHeight="1">
      <c r="A61" s="147"/>
      <c r="G61" s="4"/>
    </row>
    <row r="62" spans="1:254" s="134" customFormat="1" ht="32.25" customHeight="1">
      <c r="A62" s="91" t="s">
        <v>7</v>
      </c>
      <c r="B62" s="190" t="s">
        <v>0</v>
      </c>
      <c r="C62" s="93"/>
      <c r="D62" s="96" t="s">
        <v>497</v>
      </c>
      <c r="E62" s="128" t="s">
        <v>496</v>
      </c>
      <c r="F62" s="94"/>
      <c r="G62" s="192" t="s">
        <v>1</v>
      </c>
      <c r="H62" s="95"/>
      <c r="I62" s="96" t="s">
        <v>503</v>
      </c>
      <c r="J62" s="96" t="s">
        <v>504</v>
      </c>
    </row>
    <row r="63" spans="1:254" s="134" customFormat="1" ht="26.25" customHeight="1">
      <c r="A63" s="98"/>
      <c r="B63" s="99"/>
      <c r="C63" s="100"/>
      <c r="D63" s="127" t="s">
        <v>502</v>
      </c>
      <c r="E63" s="127" t="s">
        <v>42</v>
      </c>
      <c r="F63" s="129" t="s">
        <v>2</v>
      </c>
      <c r="G63" s="127" t="s">
        <v>3</v>
      </c>
      <c r="H63" s="127" t="s">
        <v>4</v>
      </c>
      <c r="I63" s="127"/>
      <c r="J63" s="127"/>
    </row>
    <row r="64" spans="1:254" s="134" customFormat="1" ht="20.25" customHeight="1">
      <c r="A64" s="75"/>
      <c r="B64" s="152" t="s">
        <v>620</v>
      </c>
      <c r="C64" s="89"/>
      <c r="D64" s="222" t="s">
        <v>505</v>
      </c>
      <c r="E64" s="198"/>
      <c r="F64" s="199"/>
      <c r="G64" s="199"/>
      <c r="H64" s="200"/>
      <c r="I64" s="75"/>
      <c r="J64" s="75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201"/>
      <c r="DG64" s="201"/>
      <c r="DH64" s="201"/>
      <c r="DI64" s="201"/>
      <c r="DJ64" s="201"/>
      <c r="DK64" s="201"/>
      <c r="DL64" s="201"/>
      <c r="DM64" s="201"/>
      <c r="DN64" s="201"/>
      <c r="DO64" s="201"/>
      <c r="DP64" s="201"/>
      <c r="DQ64" s="201"/>
      <c r="DR64" s="201"/>
      <c r="DS64" s="201"/>
      <c r="DT64" s="201"/>
      <c r="DU64" s="201"/>
      <c r="DV64" s="201"/>
      <c r="DW64" s="201"/>
      <c r="DX64" s="201"/>
      <c r="DY64" s="201"/>
      <c r="DZ64" s="201"/>
      <c r="EA64" s="201"/>
      <c r="EB64" s="201"/>
      <c r="EC64" s="201"/>
      <c r="ED64" s="201"/>
      <c r="EE64" s="201"/>
      <c r="EF64" s="201"/>
      <c r="EG64" s="201"/>
      <c r="EH64" s="201"/>
      <c r="EI64" s="201"/>
      <c r="EJ64" s="201"/>
      <c r="EK64" s="201"/>
      <c r="EL64" s="201"/>
      <c r="EM64" s="201"/>
      <c r="EN64" s="201"/>
      <c r="EO64" s="201"/>
      <c r="EP64" s="201"/>
      <c r="EQ64" s="201"/>
      <c r="ER64" s="201"/>
      <c r="ES64" s="201"/>
      <c r="ET64" s="201"/>
      <c r="EU64" s="201"/>
      <c r="EV64" s="201"/>
      <c r="EW64" s="201"/>
      <c r="EX64" s="201"/>
      <c r="EY64" s="201"/>
      <c r="EZ64" s="201"/>
      <c r="FA64" s="201"/>
      <c r="FB64" s="201"/>
      <c r="FC64" s="201"/>
      <c r="FD64" s="201"/>
      <c r="FE64" s="201"/>
      <c r="FF64" s="201"/>
      <c r="FG64" s="201"/>
      <c r="FH64" s="201"/>
      <c r="FI64" s="201"/>
      <c r="FJ64" s="201"/>
      <c r="FK64" s="201"/>
      <c r="FL64" s="201"/>
      <c r="FM64" s="201"/>
      <c r="FN64" s="201"/>
      <c r="FO64" s="201"/>
      <c r="FP64" s="201"/>
      <c r="FQ64" s="201"/>
      <c r="FR64" s="201"/>
      <c r="FS64" s="201"/>
      <c r="FT64" s="201"/>
      <c r="FU64" s="201"/>
      <c r="FV64" s="201"/>
      <c r="FW64" s="201"/>
      <c r="FX64" s="201"/>
      <c r="FY64" s="201"/>
      <c r="FZ64" s="201"/>
      <c r="GA64" s="201"/>
      <c r="GB64" s="201"/>
      <c r="GC64" s="201"/>
      <c r="GD64" s="201"/>
      <c r="GE64" s="201"/>
      <c r="GF64" s="201"/>
      <c r="GG64" s="201"/>
      <c r="GH64" s="201"/>
      <c r="GI64" s="201"/>
      <c r="GJ64" s="201"/>
      <c r="GK64" s="201"/>
      <c r="GL64" s="201"/>
      <c r="GM64" s="201"/>
      <c r="GN64" s="201"/>
      <c r="GO64" s="201"/>
      <c r="GP64" s="201"/>
      <c r="GQ64" s="201"/>
      <c r="GR64" s="201"/>
      <c r="GS64" s="201"/>
      <c r="GT64" s="201"/>
      <c r="GU64" s="201"/>
      <c r="GV64" s="201"/>
      <c r="GW64" s="201"/>
      <c r="GX64" s="201"/>
      <c r="GY64" s="201"/>
      <c r="GZ64" s="201"/>
      <c r="HA64" s="201"/>
      <c r="HB64" s="201"/>
      <c r="HC64" s="201"/>
      <c r="HD64" s="201"/>
      <c r="HE64" s="201"/>
      <c r="HF64" s="201"/>
      <c r="HG64" s="201"/>
      <c r="HH64" s="201"/>
      <c r="HI64" s="201"/>
      <c r="HJ64" s="201"/>
      <c r="HK64" s="201"/>
      <c r="HL64" s="201"/>
      <c r="HM64" s="201"/>
      <c r="HN64" s="201"/>
      <c r="HO64" s="201"/>
      <c r="HP64" s="201"/>
      <c r="HQ64" s="201"/>
      <c r="HR64" s="201"/>
      <c r="HS64" s="201"/>
      <c r="HT64" s="201"/>
      <c r="HU64" s="201"/>
      <c r="HV64" s="201"/>
      <c r="HW64" s="201"/>
      <c r="HX64" s="201"/>
      <c r="HY64" s="201"/>
      <c r="HZ64" s="201"/>
      <c r="IA64" s="201"/>
      <c r="IB64" s="201"/>
      <c r="IC64" s="201"/>
      <c r="ID64" s="201"/>
      <c r="IE64" s="201"/>
      <c r="IF64" s="201"/>
      <c r="IG64" s="201"/>
      <c r="IH64" s="201"/>
      <c r="II64" s="201"/>
      <c r="IJ64" s="201"/>
      <c r="IK64" s="201"/>
      <c r="IL64" s="201"/>
      <c r="IM64" s="201"/>
      <c r="IN64" s="201"/>
      <c r="IO64" s="201"/>
      <c r="IP64" s="201"/>
      <c r="IQ64" s="201"/>
      <c r="IR64" s="201"/>
      <c r="IS64" s="201"/>
      <c r="IT64" s="201"/>
    </row>
    <row r="65" spans="1:254" s="150" customFormat="1" ht="16.5" customHeight="1">
      <c r="A65" s="66" t="s">
        <v>563</v>
      </c>
      <c r="B65" s="203" t="s">
        <v>567</v>
      </c>
      <c r="C65" s="204"/>
      <c r="D65" s="205">
        <v>440</v>
      </c>
      <c r="E65" s="205" t="s">
        <v>550</v>
      </c>
      <c r="F65" s="206">
        <v>1250</v>
      </c>
      <c r="G65" s="206">
        <v>710</v>
      </c>
      <c r="H65" s="206">
        <v>1950</v>
      </c>
      <c r="I65" s="207">
        <v>134640</v>
      </c>
      <c r="J65" s="69">
        <f>I65*(100-Содержание!$I$6)/100</f>
        <v>134640</v>
      </c>
      <c r="K65" s="134"/>
      <c r="L65" s="210"/>
      <c r="M65" s="210"/>
      <c r="N65" s="210"/>
      <c r="O65" s="210"/>
    </row>
    <row r="66" spans="1:254" s="150" customFormat="1" ht="16.5" customHeight="1">
      <c r="A66" s="66" t="s">
        <v>564</v>
      </c>
      <c r="B66" s="203" t="s">
        <v>571</v>
      </c>
      <c r="C66" s="204"/>
      <c r="D66" s="205">
        <v>630</v>
      </c>
      <c r="E66" s="205" t="s">
        <v>550</v>
      </c>
      <c r="F66" s="206">
        <v>1875</v>
      </c>
      <c r="G66" s="206">
        <v>710</v>
      </c>
      <c r="H66" s="206">
        <v>1950</v>
      </c>
      <c r="I66" s="207">
        <v>189240</v>
      </c>
      <c r="J66" s="69">
        <f>I66*(100-Содержание!$I$6)/100</f>
        <v>189240</v>
      </c>
      <c r="K66" s="209"/>
      <c r="L66" s="210"/>
      <c r="M66" s="210"/>
      <c r="N66" s="209"/>
      <c r="O66" s="210"/>
    </row>
    <row r="67" spans="1:254" s="150" customFormat="1" ht="16.5" customHeight="1">
      <c r="A67" s="66" t="s">
        <v>565</v>
      </c>
      <c r="B67" s="203" t="s">
        <v>572</v>
      </c>
      <c r="C67" s="204"/>
      <c r="D67" s="205">
        <v>840</v>
      </c>
      <c r="E67" s="205" t="s">
        <v>550</v>
      </c>
      <c r="F67" s="206">
        <v>2500</v>
      </c>
      <c r="G67" s="206">
        <v>710</v>
      </c>
      <c r="H67" s="206">
        <v>1950</v>
      </c>
      <c r="I67" s="207">
        <v>233880</v>
      </c>
      <c r="J67" s="69">
        <f>I67*(100-Содержание!$I$6)/100</f>
        <v>233880</v>
      </c>
      <c r="K67" s="209"/>
      <c r="L67" s="210"/>
      <c r="M67" s="210"/>
      <c r="N67" s="209"/>
      <c r="O67" s="210"/>
    </row>
    <row r="68" spans="1:254" s="150" customFormat="1" ht="16.5" customHeight="1">
      <c r="A68" s="66" t="s">
        <v>566</v>
      </c>
      <c r="B68" s="203" t="s">
        <v>573</v>
      </c>
      <c r="C68" s="204"/>
      <c r="D68" s="205">
        <v>1230</v>
      </c>
      <c r="E68" s="205" t="s">
        <v>550</v>
      </c>
      <c r="F68" s="206">
        <v>3750</v>
      </c>
      <c r="G68" s="206">
        <v>710</v>
      </c>
      <c r="H68" s="206">
        <v>1950</v>
      </c>
      <c r="I68" s="207">
        <v>330240</v>
      </c>
      <c r="J68" s="69">
        <f>I68*(100-Содержание!$I$6)/100</f>
        <v>330240</v>
      </c>
      <c r="K68" s="209"/>
      <c r="L68" s="210"/>
      <c r="M68" s="210"/>
      <c r="N68" s="209"/>
      <c r="O68" s="210"/>
    </row>
    <row r="69" spans="1:254" s="150" customFormat="1" ht="16.5" customHeight="1">
      <c r="A69" s="66"/>
      <c r="B69" s="203"/>
      <c r="C69" s="204"/>
      <c r="D69" s="205"/>
      <c r="E69" s="205"/>
      <c r="F69" s="206"/>
      <c r="G69" s="206"/>
      <c r="H69" s="206"/>
      <c r="I69" s="207"/>
      <c r="J69" s="208"/>
      <c r="K69" s="134"/>
      <c r="L69" s="210"/>
      <c r="M69" s="210"/>
      <c r="N69" s="210"/>
    </row>
    <row r="70" spans="1:254" s="144" customFormat="1" ht="24" customHeight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48"/>
    </row>
    <row r="71" spans="1:254" s="134" customFormat="1" ht="32.25" customHeight="1">
      <c r="A71" s="91" t="s">
        <v>7</v>
      </c>
      <c r="B71" s="190" t="s">
        <v>0</v>
      </c>
      <c r="C71" s="93"/>
      <c r="D71" s="96"/>
      <c r="E71" s="128"/>
      <c r="F71" s="94"/>
      <c r="G71" s="191" t="s">
        <v>1</v>
      </c>
      <c r="H71" s="95"/>
      <c r="I71" s="96" t="s">
        <v>43</v>
      </c>
      <c r="J71" s="96" t="s">
        <v>26</v>
      </c>
    </row>
    <row r="72" spans="1:254" s="134" customFormat="1" ht="26.25" customHeight="1">
      <c r="A72" s="98"/>
      <c r="B72" s="99"/>
      <c r="C72" s="100"/>
      <c r="D72" s="127"/>
      <c r="E72" s="127"/>
      <c r="F72" s="129" t="s">
        <v>2</v>
      </c>
      <c r="G72" s="127" t="s">
        <v>5</v>
      </c>
      <c r="H72" s="127" t="s">
        <v>4</v>
      </c>
      <c r="I72" s="127"/>
      <c r="J72" s="127"/>
    </row>
    <row r="73" spans="1:254" s="134" customFormat="1" ht="20.25" customHeight="1">
      <c r="A73" s="75"/>
      <c r="B73" s="152" t="s">
        <v>621</v>
      </c>
      <c r="C73" s="89"/>
      <c r="D73" s="222"/>
      <c r="E73" s="198"/>
      <c r="F73" s="199"/>
      <c r="G73" s="199"/>
      <c r="H73" s="200"/>
      <c r="I73" s="75"/>
      <c r="J73" s="75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201"/>
      <c r="DG73" s="201"/>
      <c r="DH73" s="201"/>
      <c r="DI73" s="201"/>
      <c r="DJ73" s="201"/>
      <c r="DK73" s="201"/>
      <c r="DL73" s="201"/>
      <c r="DM73" s="201"/>
      <c r="DN73" s="201"/>
      <c r="DO73" s="201"/>
      <c r="DP73" s="201"/>
      <c r="DQ73" s="201"/>
      <c r="DR73" s="201"/>
      <c r="DS73" s="201"/>
      <c r="DT73" s="201"/>
      <c r="DU73" s="201"/>
      <c r="DV73" s="201"/>
      <c r="DW73" s="201"/>
      <c r="DX73" s="201"/>
      <c r="DY73" s="201"/>
      <c r="DZ73" s="201"/>
      <c r="EA73" s="201"/>
      <c r="EB73" s="201"/>
      <c r="EC73" s="201"/>
      <c r="ED73" s="201"/>
      <c r="EE73" s="201"/>
      <c r="EF73" s="201"/>
      <c r="EG73" s="201"/>
      <c r="EH73" s="201"/>
      <c r="EI73" s="201"/>
      <c r="EJ73" s="201"/>
      <c r="EK73" s="201"/>
      <c r="EL73" s="201"/>
      <c r="EM73" s="201"/>
      <c r="EN73" s="201"/>
      <c r="EO73" s="201"/>
      <c r="EP73" s="201"/>
      <c r="EQ73" s="201"/>
      <c r="ER73" s="201"/>
      <c r="ES73" s="201"/>
      <c r="ET73" s="201"/>
      <c r="EU73" s="201"/>
      <c r="EV73" s="201"/>
      <c r="EW73" s="201"/>
      <c r="EX73" s="201"/>
      <c r="EY73" s="201"/>
      <c r="EZ73" s="201"/>
      <c r="FA73" s="201"/>
      <c r="FB73" s="201"/>
      <c r="FC73" s="201"/>
      <c r="FD73" s="201"/>
      <c r="FE73" s="201"/>
      <c r="FF73" s="201"/>
      <c r="FG73" s="201"/>
      <c r="FH73" s="201"/>
      <c r="FI73" s="201"/>
      <c r="FJ73" s="201"/>
      <c r="FK73" s="201"/>
      <c r="FL73" s="201"/>
      <c r="FM73" s="201"/>
      <c r="FN73" s="201"/>
      <c r="FO73" s="201"/>
      <c r="FP73" s="201"/>
      <c r="FQ73" s="201"/>
      <c r="FR73" s="201"/>
      <c r="FS73" s="201"/>
      <c r="FT73" s="201"/>
      <c r="FU73" s="201"/>
      <c r="FV73" s="201"/>
      <c r="FW73" s="201"/>
      <c r="FX73" s="201"/>
      <c r="FY73" s="201"/>
      <c r="FZ73" s="201"/>
      <c r="GA73" s="201"/>
      <c r="GB73" s="201"/>
      <c r="GC73" s="201"/>
      <c r="GD73" s="201"/>
      <c r="GE73" s="201"/>
      <c r="GF73" s="201"/>
      <c r="GG73" s="201"/>
      <c r="GH73" s="201"/>
      <c r="GI73" s="201"/>
      <c r="GJ73" s="201"/>
      <c r="GK73" s="201"/>
      <c r="GL73" s="201"/>
      <c r="GM73" s="201"/>
      <c r="GN73" s="201"/>
      <c r="GO73" s="201"/>
      <c r="GP73" s="201"/>
      <c r="GQ73" s="201"/>
      <c r="GR73" s="201"/>
      <c r="GS73" s="201"/>
      <c r="GT73" s="201"/>
      <c r="GU73" s="201"/>
      <c r="GV73" s="201"/>
      <c r="GW73" s="201"/>
      <c r="GX73" s="201"/>
      <c r="GY73" s="201"/>
      <c r="GZ73" s="201"/>
      <c r="HA73" s="201"/>
      <c r="HB73" s="201"/>
      <c r="HC73" s="201"/>
      <c r="HD73" s="201"/>
      <c r="HE73" s="201"/>
      <c r="HF73" s="201"/>
      <c r="HG73" s="201"/>
      <c r="HH73" s="201"/>
      <c r="HI73" s="201"/>
      <c r="HJ73" s="201"/>
      <c r="HK73" s="201"/>
      <c r="HL73" s="201"/>
      <c r="HM73" s="201"/>
      <c r="HN73" s="201"/>
      <c r="HO73" s="201"/>
      <c r="HP73" s="201"/>
      <c r="HQ73" s="201"/>
      <c r="HR73" s="201"/>
      <c r="HS73" s="201"/>
      <c r="HT73" s="201"/>
      <c r="HU73" s="201"/>
      <c r="HV73" s="201"/>
      <c r="HW73" s="201"/>
      <c r="HX73" s="201"/>
      <c r="HY73" s="201"/>
      <c r="HZ73" s="201"/>
      <c r="IA73" s="201"/>
      <c r="IB73" s="201"/>
      <c r="IC73" s="201"/>
      <c r="ID73" s="201"/>
      <c r="IE73" s="201"/>
      <c r="IF73" s="201"/>
      <c r="IG73" s="201"/>
      <c r="IH73" s="201"/>
      <c r="II73" s="201"/>
      <c r="IJ73" s="201"/>
      <c r="IK73" s="201"/>
      <c r="IL73" s="201"/>
      <c r="IM73" s="201"/>
      <c r="IN73" s="201"/>
      <c r="IO73" s="201"/>
      <c r="IP73" s="201"/>
      <c r="IQ73" s="201"/>
      <c r="IR73" s="201"/>
      <c r="IS73" s="201"/>
      <c r="IT73" s="201"/>
    </row>
    <row r="74" spans="1:254" s="150" customFormat="1" ht="16.5" customHeight="1">
      <c r="A74" s="232" t="s">
        <v>663</v>
      </c>
      <c r="B74" s="223" t="s">
        <v>576</v>
      </c>
      <c r="C74" s="223"/>
      <c r="D74" s="205"/>
      <c r="E74" s="205"/>
      <c r="F74" s="206">
        <v>40</v>
      </c>
      <c r="G74" s="206">
        <v>710</v>
      </c>
      <c r="H74" s="206">
        <v>1950</v>
      </c>
      <c r="I74" s="207"/>
      <c r="J74" s="69"/>
      <c r="K74" s="209"/>
      <c r="L74" s="210"/>
      <c r="M74" s="210"/>
      <c r="N74" s="209"/>
      <c r="O74" s="210"/>
    </row>
    <row r="75" spans="1:254" s="150" customFormat="1" ht="16.5" customHeight="1">
      <c r="A75" s="232" t="s">
        <v>664</v>
      </c>
      <c r="B75" s="223" t="s">
        <v>577</v>
      </c>
      <c r="C75" s="223"/>
      <c r="D75" s="205"/>
      <c r="E75" s="205"/>
      <c r="F75" s="206">
        <v>40</v>
      </c>
      <c r="G75" s="206">
        <v>710</v>
      </c>
      <c r="H75" s="206">
        <v>1950</v>
      </c>
      <c r="I75" s="207"/>
      <c r="J75" s="69"/>
      <c r="K75" s="209"/>
      <c r="L75" s="210"/>
      <c r="M75" s="210"/>
      <c r="N75" s="209"/>
      <c r="O75" s="210"/>
    </row>
    <row r="76" spans="1:254" s="150" customFormat="1" ht="16.5" customHeight="1">
      <c r="A76" s="232" t="s">
        <v>580</v>
      </c>
      <c r="B76" s="223" t="s">
        <v>574</v>
      </c>
      <c r="C76" s="223"/>
      <c r="D76" s="205"/>
      <c r="E76" s="205"/>
      <c r="F76" s="206">
        <v>40</v>
      </c>
      <c r="G76" s="206">
        <v>710</v>
      </c>
      <c r="H76" s="206">
        <v>1950</v>
      </c>
      <c r="I76" s="207"/>
      <c r="J76" s="69"/>
      <c r="K76" s="209"/>
      <c r="L76" s="210"/>
      <c r="M76" s="210"/>
      <c r="N76" s="209"/>
      <c r="O76" s="210"/>
    </row>
    <row r="77" spans="1:254" s="150" customFormat="1" ht="16.5" customHeight="1">
      <c r="A77" s="232" t="s">
        <v>581</v>
      </c>
      <c r="B77" s="223" t="s">
        <v>575</v>
      </c>
      <c r="C77" s="223"/>
      <c r="D77" s="205"/>
      <c r="E77" s="205"/>
      <c r="F77" s="206">
        <v>40</v>
      </c>
      <c r="G77" s="206">
        <v>710</v>
      </c>
      <c r="H77" s="206">
        <v>1950</v>
      </c>
      <c r="I77" s="207"/>
      <c r="J77" s="69"/>
      <c r="K77" s="209"/>
      <c r="L77" s="210"/>
      <c r="M77" s="210"/>
      <c r="N77" s="209"/>
      <c r="O77" s="210"/>
    </row>
    <row r="78" spans="1:254" s="150" customFormat="1" ht="16.5" customHeight="1">
      <c r="A78" s="232" t="s">
        <v>582</v>
      </c>
      <c r="B78" s="223" t="s">
        <v>578</v>
      </c>
      <c r="C78" s="223"/>
      <c r="D78" s="205"/>
      <c r="E78" s="205"/>
      <c r="F78" s="206">
        <v>40</v>
      </c>
      <c r="G78" s="206">
        <v>710</v>
      </c>
      <c r="H78" s="206">
        <v>1950</v>
      </c>
      <c r="I78" s="207"/>
      <c r="J78" s="69"/>
      <c r="K78" s="209"/>
      <c r="L78" s="210"/>
      <c r="M78" s="210"/>
      <c r="N78" s="209"/>
      <c r="O78" s="210"/>
    </row>
    <row r="79" spans="1:254" s="150" customFormat="1" ht="16.5" customHeight="1">
      <c r="A79" s="232" t="s">
        <v>583</v>
      </c>
      <c r="B79" s="223" t="s">
        <v>579</v>
      </c>
      <c r="C79" s="223"/>
      <c r="D79" s="205"/>
      <c r="E79" s="205"/>
      <c r="F79" s="206">
        <v>40</v>
      </c>
      <c r="G79" s="206">
        <v>710</v>
      </c>
      <c r="H79" s="206">
        <v>1950</v>
      </c>
      <c r="I79" s="207"/>
      <c r="J79" s="69"/>
      <c r="K79" s="209"/>
      <c r="L79" s="210"/>
      <c r="M79" s="210"/>
      <c r="N79" s="209"/>
      <c r="O79" s="210"/>
    </row>
    <row r="80" spans="1:254" s="150" customFormat="1" ht="16.5" customHeight="1">
      <c r="A80" s="233"/>
      <c r="B80" s="224"/>
      <c r="C80" s="224"/>
      <c r="D80" s="225"/>
      <c r="E80" s="225"/>
      <c r="F80" s="176"/>
      <c r="G80" s="176"/>
      <c r="H80" s="176"/>
      <c r="I80" s="184"/>
      <c r="J80" s="177"/>
      <c r="K80" s="134"/>
      <c r="L80" s="210"/>
      <c r="M80" s="210"/>
      <c r="N80" s="210"/>
    </row>
    <row r="81" spans="1:15" s="150" customFormat="1" ht="16.5" customHeight="1">
      <c r="A81" s="232" t="s">
        <v>585</v>
      </c>
      <c r="B81" s="223" t="s">
        <v>584</v>
      </c>
      <c r="C81" s="223"/>
      <c r="D81" s="205"/>
      <c r="E81" s="205"/>
      <c r="F81" s="206">
        <v>40</v>
      </c>
      <c r="G81" s="206">
        <v>710</v>
      </c>
      <c r="H81" s="206">
        <v>1950</v>
      </c>
      <c r="I81" s="207"/>
      <c r="J81" s="69"/>
      <c r="K81" s="209"/>
      <c r="L81" s="210"/>
      <c r="M81" s="210"/>
      <c r="N81" s="209"/>
      <c r="O81" s="210"/>
    </row>
    <row r="82" spans="1:15" s="150" customFormat="1" ht="16.5" customHeight="1">
      <c r="A82" s="232" t="s">
        <v>587</v>
      </c>
      <c r="B82" s="223" t="s">
        <v>586</v>
      </c>
      <c r="C82" s="223"/>
      <c r="D82" s="205"/>
      <c r="E82" s="205"/>
      <c r="F82" s="206">
        <v>40</v>
      </c>
      <c r="G82" s="206">
        <v>710</v>
      </c>
      <c r="H82" s="206">
        <v>1950</v>
      </c>
      <c r="I82" s="207"/>
      <c r="J82" s="69"/>
      <c r="K82" s="209"/>
      <c r="L82" s="210"/>
      <c r="M82" s="210"/>
      <c r="N82" s="209"/>
      <c r="O82" s="210"/>
    </row>
    <row r="83" spans="1:15" s="150" customFormat="1" ht="16.5" customHeight="1">
      <c r="A83" s="232" t="s">
        <v>665</v>
      </c>
      <c r="B83" s="223" t="s">
        <v>588</v>
      </c>
      <c r="C83" s="223"/>
      <c r="D83" s="205"/>
      <c r="E83" s="205"/>
      <c r="F83" s="206">
        <v>40</v>
      </c>
      <c r="G83" s="206">
        <v>710</v>
      </c>
      <c r="H83" s="206">
        <v>1950</v>
      </c>
      <c r="I83" s="207"/>
      <c r="J83" s="69"/>
      <c r="K83" s="209"/>
      <c r="L83" s="210"/>
      <c r="M83" s="210"/>
      <c r="N83" s="209"/>
      <c r="O83" s="210"/>
    </row>
    <row r="84" spans="1:15" s="150" customFormat="1" ht="16.5" customHeight="1">
      <c r="A84" s="232" t="s">
        <v>666</v>
      </c>
      <c r="B84" s="223" t="s">
        <v>589</v>
      </c>
      <c r="C84" s="223"/>
      <c r="D84" s="205"/>
      <c r="E84" s="205"/>
      <c r="F84" s="206" t="s">
        <v>206</v>
      </c>
      <c r="G84" s="206"/>
      <c r="H84" s="206"/>
      <c r="I84" s="207"/>
      <c r="J84" s="69"/>
      <c r="K84" s="209"/>
      <c r="L84" s="210"/>
      <c r="M84" s="210"/>
      <c r="N84" s="209"/>
      <c r="O84" s="210"/>
    </row>
    <row r="85" spans="1:15" s="150" customFormat="1" ht="16.5" customHeight="1">
      <c r="A85" s="66"/>
      <c r="B85" s="203"/>
      <c r="C85" s="204"/>
      <c r="D85" s="212"/>
      <c r="E85" s="226"/>
      <c r="F85" s="214"/>
      <c r="G85" s="214"/>
      <c r="H85" s="215"/>
      <c r="I85" s="207"/>
      <c r="J85" s="208"/>
      <c r="K85" s="209"/>
      <c r="L85" s="210"/>
      <c r="M85" s="210"/>
      <c r="N85" s="209"/>
      <c r="O85" s="210"/>
    </row>
    <row r="86" spans="1:15" s="134" customFormat="1" ht="34.5" customHeight="1">
      <c r="A86" s="139" t="s">
        <v>7</v>
      </c>
      <c r="B86" s="191" t="s">
        <v>0</v>
      </c>
      <c r="C86" s="142"/>
      <c r="D86" s="142"/>
      <c r="E86" s="272"/>
      <c r="F86" s="273" t="s">
        <v>80</v>
      </c>
      <c r="G86" s="273"/>
      <c r="H86" s="274"/>
      <c r="I86" s="140" t="s">
        <v>78</v>
      </c>
      <c r="J86" s="141" t="s">
        <v>79</v>
      </c>
    </row>
    <row r="87" spans="1:15" ht="21" customHeight="1">
      <c r="A87" s="149"/>
      <c r="B87" s="217" t="s">
        <v>470</v>
      </c>
      <c r="C87" s="217"/>
      <c r="D87" s="217"/>
      <c r="E87" s="217"/>
      <c r="F87" s="217"/>
      <c r="G87" s="217"/>
      <c r="H87" s="217"/>
      <c r="I87" s="217"/>
      <c r="K87" s="148"/>
    </row>
    <row r="88" spans="1:15" s="150" customFormat="1" ht="20.25" customHeight="1">
      <c r="A88" s="231" t="s">
        <v>667</v>
      </c>
      <c r="B88" s="203" t="s">
        <v>668</v>
      </c>
      <c r="C88" s="204"/>
      <c r="D88" s="212"/>
      <c r="E88" s="213"/>
      <c r="F88" s="214" t="s">
        <v>396</v>
      </c>
      <c r="G88" s="214"/>
      <c r="H88" s="215"/>
      <c r="I88" s="216"/>
      <c r="J88" s="69"/>
      <c r="K88" s="209"/>
      <c r="L88" s="210"/>
      <c r="M88" s="210"/>
      <c r="N88" s="209"/>
      <c r="O88" s="210"/>
    </row>
    <row r="89" spans="1:15" s="150" customFormat="1" ht="21" customHeight="1">
      <c r="A89" s="231" t="s">
        <v>669</v>
      </c>
      <c r="B89" s="203" t="s">
        <v>670</v>
      </c>
      <c r="C89" s="204"/>
      <c r="D89" s="212"/>
      <c r="E89" s="213"/>
      <c r="F89" s="214" t="s">
        <v>396</v>
      </c>
      <c r="G89" s="214"/>
      <c r="H89" s="215"/>
      <c r="I89" s="216"/>
      <c r="J89" s="69"/>
      <c r="K89" s="209"/>
      <c r="L89" s="210"/>
      <c r="M89" s="210"/>
      <c r="N89" s="209"/>
      <c r="O89" s="210"/>
    </row>
    <row r="90" spans="1:15" s="150" customFormat="1" ht="16.5" customHeight="1">
      <c r="A90" s="231" t="s">
        <v>649</v>
      </c>
      <c r="B90" s="203" t="s">
        <v>224</v>
      </c>
      <c r="C90" s="204"/>
      <c r="D90" s="212"/>
      <c r="E90" s="213"/>
      <c r="F90" s="214"/>
      <c r="G90" s="214"/>
      <c r="H90" s="215"/>
      <c r="I90" s="216"/>
      <c r="J90" s="69"/>
      <c r="K90" s="209"/>
      <c r="L90" s="210"/>
      <c r="M90" s="210"/>
      <c r="N90" s="209"/>
      <c r="O90" s="210"/>
    </row>
    <row r="91" spans="1:15" s="150" customFormat="1" ht="16.5" customHeight="1">
      <c r="A91" s="231" t="s">
        <v>650</v>
      </c>
      <c r="B91" s="203" t="s">
        <v>225</v>
      </c>
      <c r="C91" s="204"/>
      <c r="D91" s="212"/>
      <c r="E91" s="213"/>
      <c r="F91" s="214"/>
      <c r="G91" s="214"/>
      <c r="H91" s="215"/>
      <c r="I91" s="216"/>
      <c r="J91" s="69"/>
      <c r="K91" s="209"/>
      <c r="L91" s="210"/>
      <c r="M91" s="210"/>
      <c r="N91" s="209"/>
      <c r="O91" s="210"/>
    </row>
    <row r="92" spans="1:15" s="150" customFormat="1" ht="16.5" customHeight="1">
      <c r="A92" s="231" t="s">
        <v>220</v>
      </c>
      <c r="B92" s="203" t="s">
        <v>226</v>
      </c>
      <c r="C92" s="204"/>
      <c r="D92" s="212"/>
      <c r="E92" s="213"/>
      <c r="F92" s="214"/>
      <c r="G92" s="214"/>
      <c r="H92" s="215"/>
      <c r="I92" s="216"/>
      <c r="J92" s="69"/>
      <c r="K92" s="209"/>
      <c r="L92" s="210"/>
      <c r="M92" s="210"/>
      <c r="N92" s="209"/>
      <c r="O92" s="210"/>
    </row>
    <row r="93" spans="1:15" s="150" customFormat="1" ht="16.5" customHeight="1">
      <c r="A93" s="231" t="s">
        <v>222</v>
      </c>
      <c r="B93" s="203" t="s">
        <v>228</v>
      </c>
      <c r="C93" s="204"/>
      <c r="D93" s="212"/>
      <c r="E93" s="213"/>
      <c r="F93" s="214"/>
      <c r="G93" s="214"/>
      <c r="H93" s="215"/>
      <c r="I93" s="216"/>
      <c r="J93" s="69"/>
      <c r="K93" s="209"/>
      <c r="L93" s="210"/>
      <c r="M93" s="210"/>
      <c r="N93" s="209"/>
      <c r="O93" s="210"/>
    </row>
    <row r="94" spans="1:15" s="150" customFormat="1" ht="16.5" customHeight="1">
      <c r="A94" s="231" t="s">
        <v>221</v>
      </c>
      <c r="B94" s="203" t="s">
        <v>227</v>
      </c>
      <c r="C94" s="204"/>
      <c r="D94" s="212"/>
      <c r="E94" s="213"/>
      <c r="F94" s="214"/>
      <c r="G94" s="214"/>
      <c r="H94" s="215"/>
      <c r="I94" s="216"/>
      <c r="J94" s="69"/>
      <c r="K94" s="209"/>
      <c r="L94" s="210"/>
      <c r="M94" s="210"/>
      <c r="N94" s="209"/>
      <c r="O94" s="210"/>
    </row>
    <row r="95" spans="1:15" s="150" customFormat="1" ht="16.5" customHeight="1">
      <c r="A95" s="231" t="s">
        <v>223</v>
      </c>
      <c r="B95" s="203" t="s">
        <v>229</v>
      </c>
      <c r="C95" s="204"/>
      <c r="D95" s="212"/>
      <c r="E95" s="213"/>
      <c r="F95" s="214"/>
      <c r="G95" s="214"/>
      <c r="H95" s="215"/>
      <c r="I95" s="216"/>
      <c r="J95" s="69"/>
      <c r="K95" s="209"/>
      <c r="L95" s="210"/>
      <c r="M95" s="210"/>
      <c r="N95" s="209"/>
      <c r="O95" s="210"/>
    </row>
    <row r="96" spans="1:15" s="150" customFormat="1" ht="16.5" customHeight="1">
      <c r="A96" s="231" t="s">
        <v>691</v>
      </c>
      <c r="B96" s="203" t="s">
        <v>694</v>
      </c>
      <c r="C96" s="204"/>
      <c r="D96" s="212"/>
      <c r="E96" s="213"/>
      <c r="F96" s="214" t="s">
        <v>208</v>
      </c>
      <c r="G96" s="214"/>
      <c r="H96" s="215"/>
      <c r="I96" s="216"/>
      <c r="J96" s="69"/>
      <c r="K96" s="209"/>
      <c r="L96" s="210"/>
      <c r="M96" s="210"/>
      <c r="N96" s="209"/>
      <c r="O96" s="210"/>
    </row>
    <row r="97" spans="1:15" s="150" customFormat="1" ht="16.5" customHeight="1">
      <c r="A97" s="231" t="s">
        <v>692</v>
      </c>
      <c r="B97" s="203" t="s">
        <v>693</v>
      </c>
      <c r="C97" s="204"/>
      <c r="D97" s="212"/>
      <c r="E97" s="213"/>
      <c r="F97" s="214" t="s">
        <v>208</v>
      </c>
      <c r="G97" s="214"/>
      <c r="H97" s="215"/>
      <c r="I97" s="216"/>
      <c r="J97" s="69"/>
      <c r="K97" s="209"/>
      <c r="L97" s="210"/>
      <c r="M97" s="210"/>
      <c r="N97" s="209"/>
      <c r="O97" s="210"/>
    </row>
    <row r="98" spans="1:15" s="150" customFormat="1" ht="16.5" customHeight="1">
      <c r="A98" s="231" t="s">
        <v>434</v>
      </c>
      <c r="B98" s="203" t="s">
        <v>340</v>
      </c>
      <c r="C98" s="204"/>
      <c r="D98" s="212"/>
      <c r="E98" s="213"/>
      <c r="F98" s="214"/>
      <c r="G98" s="214"/>
      <c r="H98" s="215"/>
      <c r="I98" s="216"/>
      <c r="J98" s="69"/>
      <c r="K98" s="209"/>
      <c r="L98" s="210"/>
      <c r="M98" s="210"/>
      <c r="N98" s="209"/>
      <c r="O98" s="210"/>
    </row>
    <row r="99" spans="1:15" s="150" customFormat="1" ht="16.5" customHeight="1">
      <c r="A99" s="231" t="s">
        <v>433</v>
      </c>
      <c r="B99" s="203" t="s">
        <v>341</v>
      </c>
      <c r="C99" s="204"/>
      <c r="D99" s="212"/>
      <c r="E99" s="213"/>
      <c r="F99" s="214"/>
      <c r="G99" s="214"/>
      <c r="H99" s="215"/>
      <c r="I99" s="216"/>
      <c r="J99" s="69"/>
      <c r="K99" s="209"/>
      <c r="L99" s="210"/>
      <c r="M99" s="210"/>
      <c r="N99" s="209"/>
      <c r="O99" s="210"/>
    </row>
    <row r="100" spans="1:15" s="150" customFormat="1" ht="16.5" customHeight="1">
      <c r="A100" s="231" t="s">
        <v>342</v>
      </c>
      <c r="B100" s="203" t="s">
        <v>343</v>
      </c>
      <c r="C100" s="204"/>
      <c r="D100" s="212"/>
      <c r="E100" s="213"/>
      <c r="F100" s="214"/>
      <c r="G100" s="214"/>
      <c r="H100" s="215"/>
      <c r="I100" s="216"/>
      <c r="J100" s="69"/>
      <c r="K100" s="209"/>
      <c r="L100" s="210"/>
      <c r="M100" s="210"/>
      <c r="N100" s="209"/>
      <c r="O100" s="210"/>
    </row>
    <row r="101" spans="1:15" ht="19.899999999999999" customHeight="1">
      <c r="A101" s="151"/>
      <c r="B101" s="218" t="s">
        <v>260</v>
      </c>
      <c r="C101" s="218"/>
      <c r="D101" s="218"/>
      <c r="E101" s="218"/>
      <c r="F101" s="218"/>
      <c r="G101" s="218"/>
      <c r="H101" s="218"/>
      <c r="I101" s="218"/>
      <c r="J101" s="144"/>
      <c r="K101" s="148"/>
    </row>
    <row r="102" spans="1:15" s="150" customFormat="1" ht="16.5" customHeight="1">
      <c r="A102" s="231" t="s">
        <v>671</v>
      </c>
      <c r="B102" s="203" t="s">
        <v>248</v>
      </c>
      <c r="C102" s="204"/>
      <c r="D102" s="212"/>
      <c r="E102" s="213"/>
      <c r="F102" s="214"/>
      <c r="G102" s="214"/>
      <c r="H102" s="215"/>
      <c r="I102" s="216"/>
      <c r="J102" s="69"/>
      <c r="K102" s="209"/>
      <c r="L102" s="210"/>
      <c r="M102" s="210"/>
      <c r="N102" s="209"/>
      <c r="O102" s="210"/>
    </row>
    <row r="103" spans="1:15" s="150" customFormat="1" ht="16.5" customHeight="1">
      <c r="A103" s="231" t="s">
        <v>672</v>
      </c>
      <c r="B103" s="203" t="s">
        <v>673</v>
      </c>
      <c r="C103" s="204"/>
      <c r="D103" s="212"/>
      <c r="E103" s="213"/>
      <c r="F103" s="214"/>
      <c r="G103" s="214"/>
      <c r="H103" s="215"/>
      <c r="I103" s="216"/>
      <c r="J103" s="69"/>
      <c r="K103" s="209"/>
      <c r="L103" s="210"/>
      <c r="M103" s="210"/>
      <c r="N103" s="209"/>
      <c r="O103" s="210"/>
    </row>
    <row r="104" spans="1:15" s="150" customFormat="1" ht="16.5" customHeight="1">
      <c r="A104" s="231" t="s">
        <v>674</v>
      </c>
      <c r="B104" s="203" t="s">
        <v>675</v>
      </c>
      <c r="C104" s="204"/>
      <c r="D104" s="212"/>
      <c r="E104" s="213"/>
      <c r="F104" s="214"/>
      <c r="G104" s="214"/>
      <c r="H104" s="215"/>
      <c r="I104" s="216"/>
      <c r="J104" s="69"/>
      <c r="K104" s="209"/>
      <c r="L104" s="210"/>
      <c r="M104" s="210"/>
      <c r="N104" s="209"/>
      <c r="O104" s="210"/>
    </row>
    <row r="105" spans="1:15" s="150" customFormat="1" ht="16.5" customHeight="1">
      <c r="A105" s="231"/>
      <c r="B105" s="203"/>
      <c r="C105" s="204"/>
      <c r="D105" s="212"/>
      <c r="E105" s="213"/>
      <c r="F105" s="214"/>
      <c r="G105" s="214"/>
      <c r="H105" s="215"/>
      <c r="I105" s="216"/>
      <c r="J105" s="208"/>
      <c r="K105" s="209"/>
      <c r="L105" s="210"/>
      <c r="M105" s="210"/>
      <c r="N105" s="209"/>
      <c r="O105" s="210"/>
    </row>
    <row r="106" spans="1:15" s="150" customFormat="1" ht="16.5" customHeight="1">
      <c r="A106" s="231" t="s">
        <v>676</v>
      </c>
      <c r="B106" s="203" t="s">
        <v>251</v>
      </c>
      <c r="C106" s="204"/>
      <c r="D106" s="212"/>
      <c r="E106" s="213"/>
      <c r="F106" s="214"/>
      <c r="G106" s="214"/>
      <c r="H106" s="215"/>
      <c r="I106" s="216"/>
      <c r="J106" s="69"/>
      <c r="K106" s="209"/>
      <c r="L106" s="210"/>
      <c r="M106" s="210"/>
      <c r="N106" s="209"/>
      <c r="O106" s="210"/>
    </row>
    <row r="107" spans="1:15" s="150" customFormat="1" ht="16.5" customHeight="1">
      <c r="A107" s="231" t="s">
        <v>677</v>
      </c>
      <c r="B107" s="203" t="s">
        <v>678</v>
      </c>
      <c r="C107" s="204"/>
      <c r="D107" s="212"/>
      <c r="E107" s="213"/>
      <c r="F107" s="214"/>
      <c r="G107" s="214"/>
      <c r="H107" s="215"/>
      <c r="I107" s="216"/>
      <c r="J107" s="69"/>
      <c r="K107" s="209"/>
      <c r="L107" s="210"/>
      <c r="M107" s="210"/>
      <c r="N107" s="209"/>
      <c r="O107" s="210"/>
    </row>
    <row r="108" spans="1:15" s="150" customFormat="1" ht="16.5" customHeight="1">
      <c r="A108" s="231" t="s">
        <v>679</v>
      </c>
      <c r="B108" s="203" t="s">
        <v>680</v>
      </c>
      <c r="C108" s="204"/>
      <c r="D108" s="212"/>
      <c r="E108" s="213"/>
      <c r="F108" s="214"/>
      <c r="G108" s="214"/>
      <c r="H108" s="215"/>
      <c r="I108" s="216"/>
      <c r="J108" s="69"/>
      <c r="K108" s="209"/>
      <c r="L108" s="210"/>
      <c r="M108" s="210"/>
      <c r="N108" s="209"/>
      <c r="O108" s="210"/>
    </row>
    <row r="109" spans="1:15" s="150" customFormat="1" ht="16.5" customHeight="1">
      <c r="A109" s="231"/>
      <c r="B109" s="203"/>
      <c r="C109" s="204"/>
      <c r="D109" s="212"/>
      <c r="E109" s="213"/>
      <c r="F109" s="214"/>
      <c r="G109" s="214"/>
      <c r="H109" s="215"/>
      <c r="I109" s="216"/>
      <c r="J109" s="208"/>
      <c r="K109" s="209"/>
      <c r="L109" s="210"/>
      <c r="M109" s="210"/>
      <c r="N109" s="209"/>
      <c r="O109" s="210"/>
    </row>
    <row r="110" spans="1:15" s="150" customFormat="1" ht="16.5" customHeight="1">
      <c r="A110" s="231" t="s">
        <v>681</v>
      </c>
      <c r="B110" s="203" t="s">
        <v>254</v>
      </c>
      <c r="C110" s="204"/>
      <c r="D110" s="212"/>
      <c r="E110" s="213"/>
      <c r="F110" s="214"/>
      <c r="G110" s="214"/>
      <c r="H110" s="215"/>
      <c r="I110" s="216"/>
      <c r="J110" s="69"/>
      <c r="K110" s="209"/>
      <c r="L110" s="210"/>
      <c r="M110" s="210"/>
      <c r="N110" s="209"/>
      <c r="O110" s="210"/>
    </row>
    <row r="111" spans="1:15" s="150" customFormat="1" ht="16.5" customHeight="1">
      <c r="A111" s="231" t="s">
        <v>682</v>
      </c>
      <c r="B111" s="203" t="s">
        <v>683</v>
      </c>
      <c r="C111" s="204"/>
      <c r="D111" s="212"/>
      <c r="E111" s="213"/>
      <c r="F111" s="214"/>
      <c r="G111" s="214"/>
      <c r="H111" s="215"/>
      <c r="I111" s="216"/>
      <c r="J111" s="69"/>
      <c r="K111" s="209"/>
      <c r="L111" s="210"/>
      <c r="M111" s="210"/>
      <c r="N111" s="209"/>
      <c r="O111" s="210"/>
    </row>
    <row r="112" spans="1:15" s="150" customFormat="1" ht="16.5" customHeight="1">
      <c r="A112" s="231" t="s">
        <v>684</v>
      </c>
      <c r="B112" s="203" t="s">
        <v>685</v>
      </c>
      <c r="C112" s="204"/>
      <c r="D112" s="212"/>
      <c r="E112" s="213"/>
      <c r="F112" s="214"/>
      <c r="G112" s="214"/>
      <c r="H112" s="215"/>
      <c r="I112" s="216"/>
      <c r="J112" s="69"/>
      <c r="K112" s="209"/>
      <c r="L112" s="210"/>
      <c r="M112" s="210"/>
      <c r="N112" s="209"/>
      <c r="O112" s="210"/>
    </row>
    <row r="113" spans="1:15" s="150" customFormat="1" ht="16.5" customHeight="1">
      <c r="A113" s="231"/>
      <c r="B113" s="203"/>
      <c r="C113" s="204"/>
      <c r="D113" s="212"/>
      <c r="E113" s="213"/>
      <c r="F113" s="214"/>
      <c r="G113" s="214"/>
      <c r="H113" s="215"/>
      <c r="I113" s="216"/>
      <c r="J113" s="208"/>
      <c r="K113" s="209"/>
      <c r="L113" s="210"/>
      <c r="M113" s="210"/>
      <c r="N113" s="209"/>
      <c r="O113" s="210"/>
    </row>
    <row r="114" spans="1:15" s="150" customFormat="1" ht="16.5" customHeight="1">
      <c r="A114" s="231" t="s">
        <v>686</v>
      </c>
      <c r="B114" s="203" t="s">
        <v>257</v>
      </c>
      <c r="C114" s="204"/>
      <c r="D114" s="212"/>
      <c r="E114" s="213"/>
      <c r="F114" s="214"/>
      <c r="G114" s="214"/>
      <c r="H114" s="215"/>
      <c r="I114" s="216"/>
      <c r="J114" s="69"/>
      <c r="K114" s="209"/>
      <c r="L114" s="210"/>
      <c r="M114" s="210"/>
      <c r="N114" s="209"/>
      <c r="O114" s="210"/>
    </row>
    <row r="115" spans="1:15" s="150" customFormat="1" ht="16.5" customHeight="1">
      <c r="A115" s="231" t="s">
        <v>687</v>
      </c>
      <c r="B115" s="203" t="s">
        <v>688</v>
      </c>
      <c r="C115" s="204"/>
      <c r="D115" s="212"/>
      <c r="E115" s="213"/>
      <c r="F115" s="214"/>
      <c r="G115" s="214"/>
      <c r="H115" s="215"/>
      <c r="I115" s="216"/>
      <c r="J115" s="69"/>
      <c r="K115" s="209"/>
      <c r="L115" s="210"/>
      <c r="M115" s="210"/>
      <c r="N115" s="209"/>
      <c r="O115" s="210"/>
    </row>
    <row r="116" spans="1:15" s="150" customFormat="1" ht="16.5" customHeight="1">
      <c r="A116" s="231" t="s">
        <v>689</v>
      </c>
      <c r="B116" s="203" t="s">
        <v>690</v>
      </c>
      <c r="C116" s="204"/>
      <c r="D116" s="212"/>
      <c r="E116" s="213"/>
      <c r="F116" s="214"/>
      <c r="G116" s="214"/>
      <c r="H116" s="215"/>
      <c r="I116" s="216"/>
      <c r="J116" s="69"/>
      <c r="K116" s="209"/>
      <c r="L116" s="210"/>
      <c r="M116" s="210"/>
      <c r="N116" s="209"/>
      <c r="O116" s="210"/>
    </row>
  </sheetData>
  <sheetProtection selectLockedCells="1" selectUnlockedCells="1"/>
  <customSheetViews>
    <customSheetView guid="{4C1DCF4F-BA7F-4375-914D-8F569F2945FB}" scale="80" showGridLines="0">
      <selection activeCell="B6" sqref="B6"/>
      <pageMargins left="0.41666666666666669" right="0.25" top="0.36000000000000004" bottom="0.36000000000000004" header="0.30000000000000004" footer="0.30000000000000004"/>
      <pageSetup paperSize="9" scale="56" firstPageNumber="0" orientation="portrait" horizontalDpi="300" verticalDpi="300" r:id="rId1"/>
      <headerFooter alignWithMargins="0"/>
    </customSheetView>
    <customSheetView guid="{BD6D256D-EC47-44DD-A328-461176D35A8C}" scale="80" showGridLines="0">
      <selection activeCell="M98" sqref="M98"/>
      <pageMargins left="0.41666666666666669" right="0.25" top="0.36000000000000004" bottom="0.36000000000000004" header="0.30000000000000004" footer="0.30000000000000004"/>
      <pageSetup paperSize="9" scale="56" firstPageNumber="0" orientation="portrait" horizontalDpi="300" verticalDpi="300" r:id="rId2"/>
      <headerFooter alignWithMargins="0"/>
    </customSheetView>
  </customSheetViews>
  <mergeCells count="4">
    <mergeCell ref="B1:J1"/>
    <mergeCell ref="B2:J2"/>
    <mergeCell ref="B3:J3"/>
    <mergeCell ref="E86:H86"/>
  </mergeCells>
  <pageMargins left="0.41666666666666669" right="0.25" top="0.36000000000000004" bottom="0.36000000000000004" header="0.30000000000000004" footer="0.30000000000000004"/>
  <pageSetup paperSize="9" scale="56" firstPageNumber="0" orientation="portrait" horizontalDpi="300" verticalDpi="300" r:id="rId3"/>
  <headerFooter alignWithMargins="0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9" tint="-0.249977111117893"/>
  </sheetPr>
  <dimension ref="A1:IT115"/>
  <sheetViews>
    <sheetView showGridLines="0" showWhiteSpace="0" zoomScale="80" zoomScaleNormal="80" zoomScaleSheetLayoutView="80" zoomScalePageLayoutView="115" workbookViewId="0">
      <selection activeCell="B6" sqref="B6"/>
    </sheetView>
  </sheetViews>
  <sheetFormatPr defaultColWidth="11.5703125" defaultRowHeight="12.75"/>
  <cols>
    <col min="1" max="1" width="24.5703125" style="136" customWidth="1"/>
    <col min="2" max="2" width="49.85546875" style="136" customWidth="1"/>
    <col min="3" max="3" width="22.42578125" style="136" customWidth="1"/>
    <col min="4" max="4" width="19.7109375" style="136" customWidth="1"/>
    <col min="5" max="5" width="20.140625" style="136" customWidth="1"/>
    <col min="6" max="6" width="12.5703125" style="136" customWidth="1"/>
    <col min="7" max="7" width="12.28515625" style="137" customWidth="1"/>
    <col min="8" max="8" width="13.42578125" style="136" customWidth="1"/>
    <col min="9" max="9" width="19.42578125" style="136" customWidth="1"/>
    <col min="10" max="10" width="19.28515625" style="136" customWidth="1"/>
    <col min="11" max="11" width="8.5703125" style="136" customWidth="1"/>
    <col min="12" max="13" width="11.5703125" style="136"/>
    <col min="14" max="15" width="12.85546875" style="136" customWidth="1"/>
    <col min="16" max="16384" width="11.5703125" style="136"/>
  </cols>
  <sheetData>
    <row r="1" spans="1:10" s="195" customFormat="1" ht="18" customHeight="1">
      <c r="A1" s="194"/>
      <c r="B1" s="278" t="s">
        <v>590</v>
      </c>
      <c r="C1" s="278"/>
      <c r="D1" s="278"/>
      <c r="E1" s="278"/>
      <c r="F1" s="278"/>
      <c r="G1" s="278"/>
      <c r="H1" s="278"/>
      <c r="I1" s="278"/>
      <c r="J1" s="278"/>
    </row>
    <row r="2" spans="1:10" s="195" customFormat="1" ht="17.25" customHeight="1">
      <c r="A2" s="196"/>
      <c r="B2" s="279" t="s">
        <v>489</v>
      </c>
      <c r="C2" s="279"/>
      <c r="D2" s="279"/>
      <c r="E2" s="279"/>
      <c r="F2" s="279"/>
      <c r="G2" s="279"/>
      <c r="H2" s="279"/>
      <c r="I2" s="279"/>
      <c r="J2" s="279"/>
    </row>
    <row r="3" spans="1:10" s="195" customFormat="1" ht="17.25" customHeight="1">
      <c r="A3" s="196"/>
      <c r="B3" s="279" t="s">
        <v>490</v>
      </c>
      <c r="C3" s="279"/>
      <c r="D3" s="279"/>
      <c r="E3" s="279"/>
      <c r="F3" s="279"/>
      <c r="G3" s="279"/>
      <c r="H3" s="279"/>
      <c r="I3" s="279"/>
      <c r="J3" s="279"/>
    </row>
    <row r="4" spans="1:10" s="137" customFormat="1" ht="17.25" customHeight="1">
      <c r="A4" s="156"/>
      <c r="B4" s="156"/>
      <c r="C4" s="156"/>
      <c r="D4" s="156"/>
      <c r="E4" s="156"/>
      <c r="F4" s="156"/>
      <c r="G4" s="156"/>
      <c r="H4" s="156"/>
      <c r="I4" s="156"/>
      <c r="J4" s="156"/>
    </row>
    <row r="5" spans="1:10" ht="17.25" customHeight="1">
      <c r="A5" s="169"/>
      <c r="B5" s="131" t="s">
        <v>569</v>
      </c>
      <c r="D5" s="156"/>
      <c r="E5" s="156"/>
      <c r="F5" s="153"/>
      <c r="G5" s="153"/>
      <c r="H5" s="153"/>
      <c r="I5" s="153"/>
      <c r="J5" s="153"/>
    </row>
    <row r="6" spans="1:10" ht="17.25" customHeight="1">
      <c r="B6" s="150" t="s">
        <v>13</v>
      </c>
      <c r="D6" s="156"/>
      <c r="E6" s="156"/>
      <c r="F6" s="153"/>
      <c r="G6" s="153"/>
      <c r="H6" s="153"/>
      <c r="I6" s="153"/>
      <c r="J6" s="153"/>
    </row>
    <row r="7" spans="1:10" ht="17.25" customHeight="1">
      <c r="A7" s="157"/>
      <c r="B7" s="150" t="s">
        <v>452</v>
      </c>
      <c r="C7" s="157"/>
      <c r="D7" s="157"/>
      <c r="E7" s="157"/>
      <c r="G7" s="136"/>
    </row>
    <row r="8" spans="1:10" ht="17.25" customHeight="1">
      <c r="A8" s="150"/>
      <c r="B8" s="150" t="s">
        <v>453</v>
      </c>
      <c r="C8" s="150"/>
      <c r="D8" s="150"/>
      <c r="E8" s="150"/>
      <c r="G8" s="136"/>
    </row>
    <row r="9" spans="1:10" ht="17.25" customHeight="1">
      <c r="A9" s="150"/>
      <c r="B9" s="150" t="s">
        <v>15</v>
      </c>
      <c r="C9" s="150"/>
      <c r="D9" s="150"/>
      <c r="E9" s="150"/>
      <c r="G9" s="136"/>
    </row>
    <row r="10" spans="1:10" ht="17.25" customHeight="1">
      <c r="A10" s="150"/>
      <c r="B10" s="150" t="s">
        <v>37</v>
      </c>
      <c r="C10" s="150"/>
      <c r="D10" s="150"/>
      <c r="E10" s="150"/>
      <c r="G10" s="136"/>
    </row>
    <row r="11" spans="1:10" ht="17.25" customHeight="1">
      <c r="A11" s="150"/>
      <c r="B11" s="150" t="s">
        <v>16</v>
      </c>
      <c r="C11" s="150"/>
      <c r="D11" s="150"/>
      <c r="E11" s="150"/>
      <c r="G11" s="136"/>
    </row>
    <row r="12" spans="1:10" ht="17.25" customHeight="1">
      <c r="A12" s="150"/>
      <c r="B12" s="150" t="s">
        <v>454</v>
      </c>
      <c r="C12" s="150"/>
      <c r="D12" s="150"/>
      <c r="E12" s="150"/>
      <c r="G12" s="136"/>
    </row>
    <row r="13" spans="1:10" ht="17.25" customHeight="1">
      <c r="A13" s="150"/>
      <c r="B13" s="150" t="s">
        <v>18</v>
      </c>
      <c r="C13" s="150"/>
      <c r="D13" s="150"/>
      <c r="E13" s="150"/>
      <c r="G13" s="136"/>
    </row>
    <row r="14" spans="1:10" ht="17.25" customHeight="1">
      <c r="A14" s="150"/>
      <c r="B14" s="150" t="s">
        <v>501</v>
      </c>
      <c r="C14" s="150"/>
      <c r="D14" s="150"/>
      <c r="E14" s="150"/>
      <c r="G14" s="136"/>
    </row>
    <row r="15" spans="1:10" ht="17.25" customHeight="1">
      <c r="A15" s="150"/>
      <c r="B15" s="150" t="s">
        <v>638</v>
      </c>
      <c r="C15" s="150"/>
      <c r="D15" s="150"/>
      <c r="E15" s="150"/>
      <c r="G15" s="136"/>
    </row>
    <row r="16" spans="1:10" ht="17.25" customHeight="1">
      <c r="A16" s="155"/>
      <c r="B16" s="150" t="s">
        <v>456</v>
      </c>
      <c r="C16" s="155"/>
      <c r="D16" s="155"/>
      <c r="E16" s="155"/>
      <c r="G16" s="136"/>
    </row>
    <row r="17" spans="1:254" ht="17.25" customHeight="1">
      <c r="A17" s="155"/>
      <c r="B17" s="150" t="s">
        <v>21</v>
      </c>
      <c r="C17" s="155"/>
      <c r="D17" s="155"/>
      <c r="E17" s="155"/>
      <c r="G17" s="136"/>
    </row>
    <row r="18" spans="1:254" ht="17.25" customHeight="1">
      <c r="A18" s="150"/>
      <c r="B18" s="150" t="s">
        <v>22</v>
      </c>
      <c r="C18" s="150"/>
      <c r="D18" s="150"/>
      <c r="E18" s="150"/>
      <c r="G18" s="136"/>
    </row>
    <row r="19" spans="1:254" ht="17.25" customHeight="1">
      <c r="A19" s="150"/>
      <c r="B19" s="150" t="s">
        <v>25</v>
      </c>
      <c r="C19" s="150"/>
      <c r="D19" s="150"/>
      <c r="E19" s="150"/>
      <c r="G19" s="136"/>
    </row>
    <row r="20" spans="1:254" ht="17.25" customHeight="1">
      <c r="A20" s="150"/>
      <c r="B20" s="150" t="s">
        <v>457</v>
      </c>
      <c r="C20" s="150"/>
      <c r="D20" s="150"/>
      <c r="E20" s="150"/>
      <c r="G20" s="136"/>
    </row>
    <row r="21" spans="1:254" ht="17.25" customHeight="1">
      <c r="A21" s="150"/>
      <c r="B21" s="150" t="s">
        <v>458</v>
      </c>
      <c r="C21" s="150"/>
      <c r="D21" s="150"/>
      <c r="E21" s="150"/>
      <c r="G21" s="136"/>
    </row>
    <row r="22" spans="1:254" ht="17.25" customHeight="1">
      <c r="A22" s="134"/>
      <c r="B22" s="150"/>
      <c r="C22" s="134"/>
      <c r="D22" s="134"/>
      <c r="E22" s="134"/>
      <c r="F22" s="170"/>
      <c r="G22" s="170"/>
      <c r="H22" s="170"/>
      <c r="I22" s="170"/>
      <c r="J22" s="170"/>
    </row>
    <row r="23" spans="1:254" ht="17.25" customHeight="1">
      <c r="A23" s="171"/>
      <c r="B23" s="171"/>
      <c r="C23" s="171"/>
      <c r="D23" s="171"/>
      <c r="E23" s="171"/>
      <c r="G23" s="136"/>
    </row>
    <row r="24" spans="1:254" s="134" customFormat="1" ht="32.25" customHeight="1">
      <c r="A24" s="91" t="s">
        <v>7</v>
      </c>
      <c r="B24" s="190" t="s">
        <v>0</v>
      </c>
      <c r="C24" s="93"/>
      <c r="D24" s="96" t="s">
        <v>497</v>
      </c>
      <c r="E24" s="128" t="s">
        <v>496</v>
      </c>
      <c r="F24" s="94"/>
      <c r="G24" s="192" t="s">
        <v>1</v>
      </c>
      <c r="H24" s="95"/>
      <c r="I24" s="96" t="s">
        <v>503</v>
      </c>
      <c r="J24" s="96" t="s">
        <v>504</v>
      </c>
    </row>
    <row r="25" spans="1:254" s="134" customFormat="1" ht="26.25" customHeight="1">
      <c r="A25" s="98"/>
      <c r="B25" s="99"/>
      <c r="C25" s="100"/>
      <c r="D25" s="127" t="s">
        <v>502</v>
      </c>
      <c r="E25" s="127" t="s">
        <v>42</v>
      </c>
      <c r="F25" s="129" t="s">
        <v>2</v>
      </c>
      <c r="G25" s="127" t="s">
        <v>3</v>
      </c>
      <c r="H25" s="127" t="s">
        <v>4</v>
      </c>
      <c r="I25" s="127"/>
      <c r="J25" s="127"/>
    </row>
    <row r="26" spans="1:254" s="134" customFormat="1" ht="20.25" customHeight="1">
      <c r="A26" s="75"/>
      <c r="B26" s="75" t="s">
        <v>622</v>
      </c>
      <c r="C26" s="89"/>
      <c r="D26" s="197" t="s">
        <v>505</v>
      </c>
      <c r="E26" s="198"/>
      <c r="F26" s="199"/>
      <c r="G26" s="199"/>
      <c r="H26" s="200"/>
      <c r="I26" s="75"/>
      <c r="J26" s="75"/>
      <c r="K26" s="201"/>
      <c r="L26" s="201"/>
      <c r="M26" s="202"/>
      <c r="N26" s="202"/>
      <c r="O26" s="79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</row>
    <row r="27" spans="1:254" s="150" customFormat="1" ht="16.5" customHeight="1">
      <c r="A27" s="66" t="s">
        <v>591</v>
      </c>
      <c r="B27" s="203" t="s">
        <v>595</v>
      </c>
      <c r="C27" s="204"/>
      <c r="D27" s="205">
        <v>1500</v>
      </c>
      <c r="E27" s="205" t="s">
        <v>550</v>
      </c>
      <c r="F27" s="206">
        <v>1250</v>
      </c>
      <c r="G27" s="206">
        <v>926</v>
      </c>
      <c r="H27" s="206">
        <v>2160</v>
      </c>
      <c r="I27" s="207">
        <v>113280</v>
      </c>
      <c r="J27" s="69">
        <f>I27*(100-Содержание!$I$6)/100</f>
        <v>113280</v>
      </c>
      <c r="K27" s="209"/>
      <c r="L27" s="210"/>
      <c r="M27" s="210"/>
      <c r="N27" s="210"/>
      <c r="O27" s="143"/>
      <c r="Q27" s="210"/>
      <c r="R27" s="210"/>
    </row>
    <row r="28" spans="1:254" s="150" customFormat="1" ht="16.5" customHeight="1">
      <c r="A28" s="66" t="s">
        <v>592</v>
      </c>
      <c r="B28" s="203" t="s">
        <v>459</v>
      </c>
      <c r="C28" s="204"/>
      <c r="D28" s="205">
        <v>2300</v>
      </c>
      <c r="E28" s="205" t="s">
        <v>550</v>
      </c>
      <c r="F28" s="206">
        <v>1875</v>
      </c>
      <c r="G28" s="206">
        <v>926</v>
      </c>
      <c r="H28" s="206">
        <v>2160</v>
      </c>
      <c r="I28" s="207">
        <v>154200</v>
      </c>
      <c r="J28" s="69">
        <f>I28*(100-Содержание!$I$6)/100</f>
        <v>154200</v>
      </c>
      <c r="K28" s="209"/>
      <c r="L28" s="210"/>
      <c r="M28" s="210"/>
      <c r="N28" s="210"/>
      <c r="O28" s="143"/>
      <c r="Q28" s="210"/>
      <c r="R28" s="210"/>
    </row>
    <row r="29" spans="1:254" s="150" customFormat="1" ht="16.5" customHeight="1">
      <c r="A29" s="66" t="s">
        <v>593</v>
      </c>
      <c r="B29" s="203" t="s">
        <v>460</v>
      </c>
      <c r="C29" s="204"/>
      <c r="D29" s="205">
        <v>3100</v>
      </c>
      <c r="E29" s="205" t="s">
        <v>550</v>
      </c>
      <c r="F29" s="206">
        <v>2500</v>
      </c>
      <c r="G29" s="206">
        <v>926</v>
      </c>
      <c r="H29" s="206">
        <v>2160</v>
      </c>
      <c r="I29" s="207">
        <v>187440</v>
      </c>
      <c r="J29" s="69">
        <f>I29*(100-Содержание!$I$6)/100</f>
        <v>187440</v>
      </c>
      <c r="K29" s="209"/>
      <c r="L29" s="210"/>
      <c r="M29" s="210"/>
      <c r="N29" s="210"/>
      <c r="O29" s="143"/>
      <c r="Q29" s="210"/>
      <c r="R29" s="210"/>
    </row>
    <row r="30" spans="1:254" s="150" customFormat="1" ht="16.5" customHeight="1">
      <c r="A30" s="66" t="s">
        <v>594</v>
      </c>
      <c r="B30" s="203" t="s">
        <v>461</v>
      </c>
      <c r="C30" s="204"/>
      <c r="D30" s="205">
        <v>4600</v>
      </c>
      <c r="E30" s="205" t="s">
        <v>550</v>
      </c>
      <c r="F30" s="206">
        <v>3750</v>
      </c>
      <c r="G30" s="206">
        <v>926</v>
      </c>
      <c r="H30" s="206">
        <v>2160</v>
      </c>
      <c r="I30" s="207">
        <v>252720</v>
      </c>
      <c r="J30" s="69">
        <f>I30*(100-Содержание!$I$6)/100</f>
        <v>252720</v>
      </c>
      <c r="K30" s="209"/>
      <c r="L30" s="210"/>
      <c r="M30" s="210"/>
      <c r="N30" s="210"/>
      <c r="O30" s="143"/>
      <c r="Q30" s="210"/>
      <c r="R30" s="210"/>
    </row>
    <row r="31" spans="1:254" s="150" customFormat="1" ht="16.5" customHeight="1">
      <c r="A31" s="66"/>
      <c r="B31" s="203"/>
      <c r="C31" s="204"/>
      <c r="D31" s="205"/>
      <c r="E31" s="205"/>
      <c r="F31" s="206"/>
      <c r="G31" s="206"/>
      <c r="H31" s="206"/>
      <c r="I31" s="207"/>
      <c r="J31" s="208"/>
      <c r="K31" s="209"/>
      <c r="L31" s="210"/>
      <c r="M31" s="210"/>
      <c r="N31" s="209"/>
      <c r="O31" s="210"/>
      <c r="R31" s="210"/>
    </row>
    <row r="32" spans="1:254" s="134" customFormat="1" ht="20.25" customHeight="1">
      <c r="A32" s="75"/>
      <c r="B32" s="75" t="s">
        <v>623</v>
      </c>
      <c r="C32" s="89"/>
      <c r="D32" s="197" t="s">
        <v>505</v>
      </c>
      <c r="E32" s="198"/>
      <c r="F32" s="199"/>
      <c r="G32" s="199"/>
      <c r="H32" s="200"/>
      <c r="I32" s="75"/>
      <c r="J32" s="75"/>
      <c r="K32" s="201"/>
      <c r="L32" s="201"/>
      <c r="M32" s="202"/>
      <c r="N32" s="202"/>
      <c r="O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201"/>
      <c r="DG32" s="201"/>
      <c r="DH32" s="201"/>
      <c r="DI32" s="201"/>
      <c r="DJ32" s="201"/>
      <c r="DK32" s="201"/>
      <c r="DL32" s="201"/>
      <c r="DM32" s="201"/>
      <c r="DN32" s="201"/>
      <c r="DO32" s="201"/>
      <c r="DP32" s="201"/>
      <c r="DQ32" s="201"/>
      <c r="DR32" s="201"/>
      <c r="DS32" s="201"/>
      <c r="DT32" s="201"/>
      <c r="DU32" s="201"/>
      <c r="DV32" s="201"/>
      <c r="DW32" s="201"/>
      <c r="DX32" s="201"/>
      <c r="DY32" s="201"/>
      <c r="DZ32" s="201"/>
      <c r="EA32" s="201"/>
      <c r="EB32" s="201"/>
      <c r="EC32" s="201"/>
      <c r="ED32" s="201"/>
      <c r="EE32" s="201"/>
      <c r="EF32" s="201"/>
      <c r="EG32" s="201"/>
      <c r="EH32" s="201"/>
      <c r="EI32" s="201"/>
      <c r="EJ32" s="201"/>
      <c r="EK32" s="201"/>
      <c r="EL32" s="201"/>
      <c r="EM32" s="201"/>
      <c r="EN32" s="201"/>
      <c r="EO32" s="201"/>
      <c r="EP32" s="201"/>
      <c r="EQ32" s="201"/>
      <c r="ER32" s="201"/>
      <c r="ES32" s="201"/>
      <c r="ET32" s="201"/>
      <c r="EU32" s="201"/>
      <c r="EV32" s="201"/>
      <c r="EW32" s="201"/>
      <c r="EX32" s="201"/>
      <c r="EY32" s="201"/>
      <c r="EZ32" s="201"/>
      <c r="FA32" s="201"/>
      <c r="FB32" s="201"/>
      <c r="FC32" s="201"/>
      <c r="FD32" s="201"/>
      <c r="FE32" s="201"/>
      <c r="FF32" s="201"/>
      <c r="FG32" s="201"/>
      <c r="FH32" s="201"/>
      <c r="FI32" s="201"/>
      <c r="FJ32" s="201"/>
      <c r="FK32" s="201"/>
      <c r="FL32" s="201"/>
      <c r="FM32" s="201"/>
      <c r="FN32" s="201"/>
      <c r="FO32" s="201"/>
      <c r="FP32" s="201"/>
      <c r="FQ32" s="201"/>
      <c r="FR32" s="201"/>
      <c r="FS32" s="201"/>
      <c r="FT32" s="201"/>
      <c r="FU32" s="201"/>
      <c r="FV32" s="201"/>
      <c r="FW32" s="201"/>
      <c r="FX32" s="201"/>
      <c r="FY32" s="201"/>
      <c r="FZ32" s="201"/>
      <c r="GA32" s="201"/>
      <c r="GB32" s="201"/>
      <c r="GC32" s="201"/>
      <c r="GD32" s="201"/>
      <c r="GE32" s="201"/>
      <c r="GF32" s="201"/>
      <c r="GG32" s="201"/>
      <c r="GH32" s="201"/>
      <c r="GI32" s="201"/>
      <c r="GJ32" s="201"/>
      <c r="GK32" s="201"/>
      <c r="GL32" s="201"/>
      <c r="GM32" s="201"/>
      <c r="GN32" s="201"/>
      <c r="GO32" s="201"/>
      <c r="GP32" s="201"/>
      <c r="GQ32" s="201"/>
      <c r="GR32" s="201"/>
      <c r="GS32" s="201"/>
      <c r="GT32" s="201"/>
      <c r="GU32" s="201"/>
      <c r="GV32" s="201"/>
      <c r="GW32" s="201"/>
      <c r="GX32" s="201"/>
      <c r="GY32" s="201"/>
      <c r="GZ32" s="201"/>
      <c r="HA32" s="201"/>
      <c r="HB32" s="201"/>
      <c r="HC32" s="201"/>
      <c r="HD32" s="201"/>
      <c r="HE32" s="201"/>
      <c r="HF32" s="201"/>
      <c r="HG32" s="201"/>
      <c r="HH32" s="201"/>
      <c r="HI32" s="201"/>
      <c r="HJ32" s="201"/>
      <c r="HK32" s="201"/>
      <c r="HL32" s="201"/>
      <c r="HM32" s="201"/>
      <c r="HN32" s="201"/>
      <c r="HO32" s="201"/>
      <c r="HP32" s="201"/>
      <c r="HQ32" s="201"/>
      <c r="HR32" s="201"/>
      <c r="HS32" s="201"/>
      <c r="HT32" s="201"/>
      <c r="HU32" s="201"/>
      <c r="HV32" s="201"/>
      <c r="HW32" s="201"/>
      <c r="HX32" s="201"/>
      <c r="HY32" s="201"/>
      <c r="HZ32" s="201"/>
      <c r="IA32" s="201"/>
      <c r="IB32" s="201"/>
      <c r="IC32" s="201"/>
      <c r="ID32" s="201"/>
      <c r="IE32" s="201"/>
      <c r="IF32" s="201"/>
      <c r="IG32" s="201"/>
      <c r="IH32" s="201"/>
      <c r="II32" s="201"/>
      <c r="IJ32" s="201"/>
      <c r="IK32" s="201"/>
      <c r="IL32" s="201"/>
      <c r="IM32" s="201"/>
      <c r="IN32" s="201"/>
      <c r="IO32" s="201"/>
      <c r="IP32" s="201"/>
      <c r="IQ32" s="201"/>
      <c r="IR32" s="201"/>
      <c r="IS32" s="201"/>
      <c r="IT32" s="201"/>
    </row>
    <row r="33" spans="1:18" s="150" customFormat="1" ht="16.5" customHeight="1">
      <c r="A33" s="232" t="s">
        <v>639</v>
      </c>
      <c r="B33" s="203" t="s">
        <v>596</v>
      </c>
      <c r="C33" s="204"/>
      <c r="D33" s="205">
        <v>1500</v>
      </c>
      <c r="E33" s="205" t="s">
        <v>550</v>
      </c>
      <c r="F33" s="206">
        <v>1250</v>
      </c>
      <c r="G33" s="206">
        <v>926</v>
      </c>
      <c r="H33" s="206">
        <v>2160</v>
      </c>
      <c r="I33" s="207">
        <v>113280</v>
      </c>
      <c r="J33" s="69">
        <f>I33*(100-Содержание!$I$6)/100</f>
        <v>113280</v>
      </c>
      <c r="K33" s="209"/>
      <c r="L33" s="210"/>
      <c r="M33" s="210"/>
      <c r="N33" s="210"/>
      <c r="O33" s="210"/>
      <c r="Q33" s="210"/>
      <c r="R33" s="210"/>
    </row>
    <row r="34" spans="1:18" s="150" customFormat="1" ht="16.5" customHeight="1">
      <c r="A34" s="232" t="s">
        <v>640</v>
      </c>
      <c r="B34" s="203" t="s">
        <v>459</v>
      </c>
      <c r="C34" s="204"/>
      <c r="D34" s="205">
        <v>2300</v>
      </c>
      <c r="E34" s="205" t="s">
        <v>550</v>
      </c>
      <c r="F34" s="206">
        <v>1875</v>
      </c>
      <c r="G34" s="206">
        <v>926</v>
      </c>
      <c r="H34" s="206">
        <v>2160</v>
      </c>
      <c r="I34" s="207">
        <v>154200</v>
      </c>
      <c r="J34" s="69">
        <f>I34*(100-Содержание!$I$6)/100</f>
        <v>154200</v>
      </c>
      <c r="K34" s="209"/>
      <c r="L34" s="210"/>
      <c r="M34" s="210"/>
      <c r="N34" s="210"/>
      <c r="O34" s="209"/>
      <c r="Q34" s="210"/>
      <c r="R34" s="210"/>
    </row>
    <row r="35" spans="1:18" s="150" customFormat="1" ht="16.5" customHeight="1">
      <c r="A35" s="232" t="s">
        <v>641</v>
      </c>
      <c r="B35" s="203" t="s">
        <v>460</v>
      </c>
      <c r="C35" s="204"/>
      <c r="D35" s="205">
        <v>3100</v>
      </c>
      <c r="E35" s="205" t="s">
        <v>550</v>
      </c>
      <c r="F35" s="206">
        <v>2500</v>
      </c>
      <c r="G35" s="206">
        <v>926</v>
      </c>
      <c r="H35" s="206">
        <v>2160</v>
      </c>
      <c r="I35" s="207">
        <v>187440</v>
      </c>
      <c r="J35" s="69">
        <f>I35*(100-Содержание!$I$6)/100</f>
        <v>187440</v>
      </c>
      <c r="K35" s="209"/>
      <c r="L35" s="210"/>
      <c r="M35" s="210"/>
      <c r="N35" s="210"/>
      <c r="O35" s="209"/>
      <c r="Q35" s="210"/>
      <c r="R35" s="210"/>
    </row>
    <row r="36" spans="1:18" s="150" customFormat="1" ht="16.5" customHeight="1">
      <c r="A36" s="232" t="s">
        <v>642</v>
      </c>
      <c r="B36" s="203" t="s">
        <v>461</v>
      </c>
      <c r="C36" s="204"/>
      <c r="D36" s="205">
        <v>4600</v>
      </c>
      <c r="E36" s="205" t="s">
        <v>550</v>
      </c>
      <c r="F36" s="206">
        <v>3750</v>
      </c>
      <c r="G36" s="206">
        <v>926</v>
      </c>
      <c r="H36" s="206">
        <v>2160</v>
      </c>
      <c r="I36" s="207">
        <v>252720</v>
      </c>
      <c r="J36" s="69">
        <f>I36*(100-Содержание!$I$6)/100</f>
        <v>252720</v>
      </c>
      <c r="K36" s="209"/>
      <c r="L36" s="210"/>
      <c r="M36" s="210"/>
      <c r="N36" s="210"/>
      <c r="O36" s="209"/>
      <c r="Q36" s="210"/>
      <c r="R36" s="210"/>
    </row>
    <row r="37" spans="1:18" s="150" customFormat="1" ht="16.5" customHeight="1">
      <c r="A37" s="66"/>
      <c r="B37" s="203"/>
      <c r="C37" s="204"/>
      <c r="D37" s="205"/>
      <c r="E37" s="205"/>
      <c r="F37" s="206"/>
      <c r="G37" s="206"/>
      <c r="H37" s="206"/>
      <c r="I37" s="207"/>
      <c r="J37" s="208"/>
      <c r="K37" s="209"/>
      <c r="L37" s="210"/>
      <c r="M37" s="210"/>
      <c r="N37" s="209"/>
      <c r="O37" s="210"/>
      <c r="R37" s="210"/>
    </row>
    <row r="38" spans="1:18" s="137" customFormat="1" ht="17.25" customHeight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</row>
    <row r="39" spans="1:18" ht="17.25" customHeight="1">
      <c r="A39" s="169"/>
      <c r="B39" s="131" t="s">
        <v>570</v>
      </c>
      <c r="D39" s="156"/>
      <c r="E39" s="156"/>
      <c r="F39" s="153"/>
      <c r="G39" s="153"/>
      <c r="H39" s="153"/>
      <c r="I39" s="153"/>
      <c r="J39" s="153"/>
    </row>
    <row r="40" spans="1:18" ht="17.25" customHeight="1">
      <c r="B40" s="150" t="s">
        <v>13</v>
      </c>
      <c r="D40" s="156"/>
      <c r="E40" s="156"/>
      <c r="F40" s="153"/>
      <c r="G40" s="153"/>
      <c r="H40" s="153"/>
      <c r="I40" s="153"/>
      <c r="J40" s="153"/>
    </row>
    <row r="41" spans="1:18" ht="17.25" customHeight="1">
      <c r="A41" s="157"/>
      <c r="B41" s="150" t="s">
        <v>452</v>
      </c>
      <c r="C41" s="157"/>
      <c r="D41" s="157"/>
      <c r="E41" s="157"/>
      <c r="G41" s="136"/>
    </row>
    <row r="42" spans="1:18" ht="17.25" customHeight="1">
      <c r="A42" s="150"/>
      <c r="B42" s="150" t="s">
        <v>453</v>
      </c>
      <c r="C42" s="150"/>
      <c r="D42" s="150"/>
      <c r="E42" s="150"/>
      <c r="G42" s="136"/>
    </row>
    <row r="43" spans="1:18" ht="17.25" customHeight="1">
      <c r="A43" s="150"/>
      <c r="B43" s="150" t="s">
        <v>15</v>
      </c>
      <c r="C43" s="150"/>
      <c r="D43" s="150"/>
      <c r="E43" s="150"/>
      <c r="G43" s="136"/>
    </row>
    <row r="44" spans="1:18" ht="17.25" customHeight="1">
      <c r="A44" s="150"/>
      <c r="B44" s="150" t="s">
        <v>568</v>
      </c>
      <c r="C44" s="150"/>
      <c r="D44" s="150"/>
      <c r="E44" s="150"/>
      <c r="G44" s="136"/>
    </row>
    <row r="45" spans="1:18" ht="17.25" customHeight="1">
      <c r="A45" s="150"/>
      <c r="B45" s="150" t="s">
        <v>16</v>
      </c>
      <c r="C45" s="150"/>
      <c r="D45" s="150"/>
      <c r="E45" s="150"/>
      <c r="G45" s="136"/>
    </row>
    <row r="46" spans="1:18" ht="17.25" customHeight="1">
      <c r="A46" s="150"/>
      <c r="B46" s="150" t="s">
        <v>454</v>
      </c>
      <c r="C46" s="150"/>
      <c r="D46" s="150"/>
      <c r="E46" s="150"/>
      <c r="G46" s="136"/>
    </row>
    <row r="47" spans="1:18" ht="17.25" customHeight="1">
      <c r="A47" s="150"/>
      <c r="B47" s="150" t="s">
        <v>18</v>
      </c>
      <c r="C47" s="150"/>
      <c r="D47" s="150"/>
      <c r="E47" s="150"/>
      <c r="G47" s="136"/>
    </row>
    <row r="48" spans="1:18" ht="17.25" customHeight="1">
      <c r="A48" s="150"/>
      <c r="B48" s="150" t="s">
        <v>501</v>
      </c>
      <c r="C48" s="150"/>
      <c r="D48" s="150"/>
      <c r="E48" s="150"/>
      <c r="G48" s="136"/>
    </row>
    <row r="49" spans="1:254" ht="17.25" customHeight="1">
      <c r="A49" s="150"/>
      <c r="B49" s="150" t="s">
        <v>455</v>
      </c>
      <c r="C49" s="150"/>
      <c r="D49" s="150"/>
      <c r="E49" s="150"/>
      <c r="G49" s="136"/>
    </row>
    <row r="50" spans="1:254" ht="17.25" customHeight="1">
      <c r="A50" s="155"/>
      <c r="B50" s="150" t="s">
        <v>456</v>
      </c>
      <c r="C50" s="155"/>
      <c r="D50" s="155"/>
      <c r="E50" s="155"/>
      <c r="G50" s="136"/>
    </row>
    <row r="51" spans="1:254" ht="17.25" customHeight="1">
      <c r="A51" s="155"/>
      <c r="B51" s="150" t="s">
        <v>21</v>
      </c>
      <c r="C51" s="155"/>
      <c r="D51" s="155"/>
      <c r="E51" s="155"/>
      <c r="G51" s="136"/>
    </row>
    <row r="52" spans="1:254" ht="17.25" customHeight="1">
      <c r="A52" s="150"/>
      <c r="B52" s="150" t="s">
        <v>22</v>
      </c>
      <c r="C52" s="150"/>
      <c r="D52" s="150"/>
      <c r="E52" s="150"/>
      <c r="G52" s="136"/>
    </row>
    <row r="53" spans="1:254" ht="17.25" customHeight="1">
      <c r="A53" s="150"/>
      <c r="B53" s="150" t="s">
        <v>25</v>
      </c>
      <c r="C53" s="150"/>
      <c r="D53" s="150"/>
      <c r="E53" s="150"/>
      <c r="G53" s="136"/>
    </row>
    <row r="54" spans="1:254" ht="17.25" customHeight="1">
      <c r="A54" s="150"/>
      <c r="B54" s="150" t="s">
        <v>457</v>
      </c>
      <c r="C54" s="150"/>
      <c r="D54" s="150"/>
      <c r="E54" s="150"/>
      <c r="G54" s="136"/>
    </row>
    <row r="55" spans="1:254" ht="17.25" customHeight="1">
      <c r="A55" s="150"/>
      <c r="B55" s="150" t="s">
        <v>458</v>
      </c>
      <c r="C55" s="150"/>
      <c r="D55" s="150"/>
      <c r="E55" s="150"/>
      <c r="G55" s="136"/>
    </row>
    <row r="56" spans="1:254" ht="17.25" customHeight="1">
      <c r="A56" s="134"/>
      <c r="B56" s="150"/>
      <c r="C56" s="134"/>
      <c r="D56" s="134"/>
      <c r="E56" s="134"/>
      <c r="F56" s="170"/>
      <c r="G56" s="170"/>
      <c r="H56" s="170"/>
      <c r="I56" s="170"/>
      <c r="J56" s="170"/>
    </row>
    <row r="57" spans="1:254" s="134" customFormat="1" ht="32.25" customHeight="1">
      <c r="A57" s="91" t="s">
        <v>7</v>
      </c>
      <c r="B57" s="190" t="s">
        <v>0</v>
      </c>
      <c r="C57" s="93"/>
      <c r="D57" s="96" t="s">
        <v>497</v>
      </c>
      <c r="E57" s="128" t="s">
        <v>496</v>
      </c>
      <c r="F57" s="94"/>
      <c r="G57" s="192" t="s">
        <v>1</v>
      </c>
      <c r="H57" s="95"/>
      <c r="I57" s="96" t="s">
        <v>503</v>
      </c>
      <c r="J57" s="96" t="s">
        <v>504</v>
      </c>
    </row>
    <row r="58" spans="1:254" s="134" customFormat="1" ht="26.25" customHeight="1">
      <c r="A58" s="98"/>
      <c r="B58" s="99"/>
      <c r="C58" s="100"/>
      <c r="D58" s="127" t="s">
        <v>502</v>
      </c>
      <c r="E58" s="127" t="s">
        <v>42</v>
      </c>
      <c r="F58" s="129" t="s">
        <v>2</v>
      </c>
      <c r="G58" s="127" t="s">
        <v>3</v>
      </c>
      <c r="H58" s="127" t="s">
        <v>4</v>
      </c>
      <c r="I58" s="127"/>
      <c r="J58" s="127"/>
    </row>
    <row r="59" spans="1:254" s="134" customFormat="1" ht="20.25" customHeight="1">
      <c r="A59" s="75"/>
      <c r="B59" s="75" t="s">
        <v>624</v>
      </c>
      <c r="C59" s="89"/>
      <c r="D59" s="197" t="s">
        <v>505</v>
      </c>
      <c r="E59" s="198"/>
      <c r="F59" s="199"/>
      <c r="G59" s="199"/>
      <c r="H59" s="200"/>
      <c r="I59" s="75"/>
      <c r="J59" s="75"/>
      <c r="K59" s="201"/>
      <c r="L59" s="201"/>
      <c r="M59" s="202"/>
      <c r="N59" s="202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201"/>
      <c r="DG59" s="201"/>
      <c r="DH59" s="201"/>
      <c r="DI59" s="201"/>
      <c r="DJ59" s="201"/>
      <c r="DK59" s="201"/>
      <c r="DL59" s="201"/>
      <c r="DM59" s="201"/>
      <c r="DN59" s="201"/>
      <c r="DO59" s="201"/>
      <c r="DP59" s="201"/>
      <c r="DQ59" s="201"/>
      <c r="DR59" s="201"/>
      <c r="DS59" s="201"/>
      <c r="DT59" s="201"/>
      <c r="DU59" s="201"/>
      <c r="DV59" s="201"/>
      <c r="DW59" s="201"/>
      <c r="DX59" s="201"/>
      <c r="DY59" s="201"/>
      <c r="DZ59" s="201"/>
      <c r="EA59" s="201"/>
      <c r="EB59" s="201"/>
      <c r="EC59" s="201"/>
      <c r="ED59" s="201"/>
      <c r="EE59" s="201"/>
      <c r="EF59" s="201"/>
      <c r="EG59" s="201"/>
      <c r="EH59" s="201"/>
      <c r="EI59" s="201"/>
      <c r="EJ59" s="201"/>
      <c r="EK59" s="201"/>
      <c r="EL59" s="201"/>
      <c r="EM59" s="201"/>
      <c r="EN59" s="201"/>
      <c r="EO59" s="201"/>
      <c r="EP59" s="201"/>
      <c r="EQ59" s="201"/>
      <c r="ER59" s="201"/>
      <c r="ES59" s="201"/>
      <c r="ET59" s="201"/>
      <c r="EU59" s="201"/>
      <c r="EV59" s="201"/>
      <c r="EW59" s="201"/>
      <c r="EX59" s="201"/>
      <c r="EY59" s="201"/>
      <c r="EZ59" s="201"/>
      <c r="FA59" s="201"/>
      <c r="FB59" s="201"/>
      <c r="FC59" s="201"/>
      <c r="FD59" s="201"/>
      <c r="FE59" s="201"/>
      <c r="FF59" s="201"/>
      <c r="FG59" s="201"/>
      <c r="FH59" s="201"/>
      <c r="FI59" s="201"/>
      <c r="FJ59" s="201"/>
      <c r="FK59" s="201"/>
      <c r="FL59" s="201"/>
      <c r="FM59" s="201"/>
      <c r="FN59" s="201"/>
      <c r="FO59" s="201"/>
      <c r="FP59" s="201"/>
      <c r="FQ59" s="201"/>
      <c r="FR59" s="201"/>
      <c r="FS59" s="201"/>
      <c r="FT59" s="201"/>
      <c r="FU59" s="201"/>
      <c r="FV59" s="201"/>
      <c r="FW59" s="201"/>
      <c r="FX59" s="201"/>
      <c r="FY59" s="201"/>
      <c r="FZ59" s="201"/>
      <c r="GA59" s="201"/>
      <c r="GB59" s="201"/>
      <c r="GC59" s="201"/>
      <c r="GD59" s="201"/>
      <c r="GE59" s="201"/>
      <c r="GF59" s="201"/>
      <c r="GG59" s="201"/>
      <c r="GH59" s="201"/>
      <c r="GI59" s="201"/>
      <c r="GJ59" s="201"/>
      <c r="GK59" s="201"/>
      <c r="GL59" s="201"/>
      <c r="GM59" s="201"/>
      <c r="GN59" s="201"/>
      <c r="GO59" s="201"/>
      <c r="GP59" s="201"/>
      <c r="GQ59" s="201"/>
      <c r="GR59" s="201"/>
      <c r="GS59" s="201"/>
      <c r="GT59" s="201"/>
      <c r="GU59" s="201"/>
      <c r="GV59" s="201"/>
      <c r="GW59" s="201"/>
      <c r="GX59" s="201"/>
      <c r="GY59" s="201"/>
      <c r="GZ59" s="201"/>
      <c r="HA59" s="201"/>
      <c r="HB59" s="201"/>
      <c r="HC59" s="201"/>
      <c r="HD59" s="201"/>
      <c r="HE59" s="201"/>
      <c r="HF59" s="201"/>
      <c r="HG59" s="201"/>
      <c r="HH59" s="201"/>
      <c r="HI59" s="201"/>
      <c r="HJ59" s="201"/>
      <c r="HK59" s="201"/>
      <c r="HL59" s="201"/>
      <c r="HM59" s="201"/>
      <c r="HN59" s="201"/>
      <c r="HO59" s="201"/>
      <c r="HP59" s="201"/>
      <c r="HQ59" s="201"/>
      <c r="HR59" s="201"/>
      <c r="HS59" s="201"/>
      <c r="HT59" s="201"/>
      <c r="HU59" s="201"/>
      <c r="HV59" s="201"/>
      <c r="HW59" s="201"/>
      <c r="HX59" s="201"/>
      <c r="HY59" s="201"/>
      <c r="HZ59" s="201"/>
      <c r="IA59" s="201"/>
      <c r="IB59" s="201"/>
      <c r="IC59" s="201"/>
      <c r="ID59" s="201"/>
      <c r="IE59" s="201"/>
      <c r="IF59" s="201"/>
      <c r="IG59" s="201"/>
      <c r="IH59" s="201"/>
      <c r="II59" s="201"/>
      <c r="IJ59" s="201"/>
      <c r="IK59" s="201"/>
      <c r="IL59" s="201"/>
      <c r="IM59" s="201"/>
      <c r="IN59" s="201"/>
      <c r="IO59" s="201"/>
      <c r="IP59" s="201"/>
      <c r="IQ59" s="201"/>
      <c r="IR59" s="201"/>
      <c r="IS59" s="201"/>
      <c r="IT59" s="201"/>
    </row>
    <row r="60" spans="1:254" s="150" customFormat="1" ht="16.5" customHeight="1">
      <c r="A60" s="232" t="s">
        <v>643</v>
      </c>
      <c r="B60" s="203" t="s">
        <v>597</v>
      </c>
      <c r="C60" s="204"/>
      <c r="D60" s="205">
        <v>440</v>
      </c>
      <c r="E60" s="205" t="s">
        <v>550</v>
      </c>
      <c r="F60" s="206">
        <v>1250</v>
      </c>
      <c r="G60" s="206">
        <v>926</v>
      </c>
      <c r="H60" s="206">
        <v>2160</v>
      </c>
      <c r="I60" s="207">
        <v>142080</v>
      </c>
      <c r="J60" s="69">
        <f>I60*(100-Содержание!$I$6)/100</f>
        <v>142080</v>
      </c>
      <c r="K60" s="209"/>
      <c r="L60" s="210"/>
      <c r="M60" s="210"/>
      <c r="N60" s="210"/>
      <c r="O60" s="210"/>
      <c r="P60" s="210"/>
      <c r="R60" s="210"/>
    </row>
    <row r="61" spans="1:254" s="150" customFormat="1" ht="16.5" customHeight="1">
      <c r="A61" s="232" t="s">
        <v>644</v>
      </c>
      <c r="B61" s="203" t="s">
        <v>598</v>
      </c>
      <c r="C61" s="204"/>
      <c r="D61" s="205">
        <v>630</v>
      </c>
      <c r="E61" s="205" t="s">
        <v>550</v>
      </c>
      <c r="F61" s="206">
        <v>1875</v>
      </c>
      <c r="G61" s="206">
        <v>926</v>
      </c>
      <c r="H61" s="206">
        <v>2160</v>
      </c>
      <c r="I61" s="207">
        <v>197400</v>
      </c>
      <c r="J61" s="69">
        <f>I61*(100-Содержание!$I$6)/100</f>
        <v>197400</v>
      </c>
      <c r="K61" s="209"/>
      <c r="L61" s="210"/>
      <c r="M61" s="210"/>
      <c r="N61" s="210"/>
      <c r="O61" s="209"/>
      <c r="P61" s="210"/>
      <c r="R61" s="210"/>
    </row>
    <row r="62" spans="1:254" s="150" customFormat="1" ht="16.5" customHeight="1">
      <c r="A62" s="232" t="s">
        <v>645</v>
      </c>
      <c r="B62" s="203" t="s">
        <v>599</v>
      </c>
      <c r="C62" s="204"/>
      <c r="D62" s="205">
        <v>840</v>
      </c>
      <c r="E62" s="205" t="s">
        <v>550</v>
      </c>
      <c r="F62" s="206">
        <v>2500</v>
      </c>
      <c r="G62" s="206">
        <v>926</v>
      </c>
      <c r="H62" s="206">
        <v>2160</v>
      </c>
      <c r="I62" s="207">
        <v>245040</v>
      </c>
      <c r="J62" s="69">
        <f>I62*(100-Содержание!$I$6)/100</f>
        <v>245040</v>
      </c>
      <c r="K62" s="209"/>
      <c r="L62" s="210"/>
      <c r="M62" s="210"/>
      <c r="N62" s="210"/>
      <c r="O62" s="209"/>
      <c r="P62" s="210"/>
      <c r="R62" s="210"/>
    </row>
    <row r="63" spans="1:254" s="150" customFormat="1" ht="16.5" customHeight="1">
      <c r="A63" s="232" t="s">
        <v>646</v>
      </c>
      <c r="B63" s="203" t="s">
        <v>600</v>
      </c>
      <c r="C63" s="204"/>
      <c r="D63" s="205">
        <v>1230</v>
      </c>
      <c r="E63" s="205" t="s">
        <v>550</v>
      </c>
      <c r="F63" s="206">
        <v>3750</v>
      </c>
      <c r="G63" s="206">
        <v>926</v>
      </c>
      <c r="H63" s="206">
        <v>2160</v>
      </c>
      <c r="I63" s="207">
        <v>339120</v>
      </c>
      <c r="J63" s="69">
        <f>I63*(100-Содержание!$I$6)/100</f>
        <v>339120</v>
      </c>
      <c r="K63" s="209"/>
      <c r="L63" s="210"/>
      <c r="M63" s="210"/>
      <c r="N63" s="210"/>
      <c r="O63" s="209"/>
      <c r="P63" s="210"/>
      <c r="R63" s="210"/>
    </row>
    <row r="64" spans="1:254" s="150" customFormat="1" ht="16.5" customHeight="1">
      <c r="A64" s="232"/>
      <c r="B64" s="203"/>
      <c r="C64" s="204"/>
      <c r="D64" s="205"/>
      <c r="E64" s="205"/>
      <c r="F64" s="206"/>
      <c r="G64" s="206"/>
      <c r="H64" s="206"/>
      <c r="I64" s="207"/>
      <c r="J64" s="208"/>
      <c r="K64" s="209"/>
      <c r="L64" s="210"/>
      <c r="M64" s="210"/>
      <c r="N64" s="209"/>
      <c r="O64" s="210"/>
      <c r="R64" s="210"/>
    </row>
    <row r="65" spans="1:18" s="150" customFormat="1" ht="16.5" customHeight="1">
      <c r="A65" s="66"/>
      <c r="B65" s="203"/>
      <c r="C65" s="204"/>
      <c r="D65" s="205"/>
      <c r="E65" s="205"/>
      <c r="F65" s="206"/>
      <c r="G65" s="206"/>
      <c r="H65" s="206"/>
      <c r="I65" s="207"/>
      <c r="J65" s="208"/>
      <c r="K65" s="209"/>
      <c r="L65" s="210"/>
      <c r="M65" s="210"/>
      <c r="N65" s="209"/>
      <c r="O65" s="210"/>
      <c r="R65" s="210"/>
    </row>
    <row r="66" spans="1:18" s="150" customFormat="1" ht="16.5" customHeight="1">
      <c r="A66" s="66"/>
      <c r="B66" s="203"/>
      <c r="C66" s="204"/>
      <c r="D66" s="205"/>
      <c r="E66" s="205"/>
      <c r="F66" s="206"/>
      <c r="G66" s="206"/>
      <c r="H66" s="206"/>
      <c r="I66" s="207"/>
      <c r="J66" s="208"/>
      <c r="K66" s="209"/>
      <c r="L66" s="210"/>
      <c r="M66" s="210"/>
      <c r="N66" s="209"/>
      <c r="O66" s="210"/>
      <c r="R66" s="210"/>
    </row>
    <row r="67" spans="1:18" s="150" customFormat="1" ht="16.5" customHeight="1">
      <c r="A67" s="66"/>
      <c r="B67" s="203"/>
      <c r="C67" s="204"/>
      <c r="D67" s="205"/>
      <c r="E67" s="205"/>
      <c r="F67" s="206"/>
      <c r="G67" s="206"/>
      <c r="H67" s="206"/>
      <c r="I67" s="207"/>
      <c r="J67" s="208"/>
      <c r="K67" s="209"/>
      <c r="L67" s="210"/>
      <c r="M67" s="210"/>
      <c r="N67" s="209"/>
      <c r="O67" s="210"/>
      <c r="R67" s="210"/>
    </row>
    <row r="68" spans="1:18" s="150" customFormat="1" ht="16.5" customHeight="1">
      <c r="A68" s="66"/>
      <c r="B68" s="203"/>
      <c r="C68" s="204"/>
      <c r="D68" s="205"/>
      <c r="E68" s="205"/>
      <c r="F68" s="206"/>
      <c r="G68" s="206"/>
      <c r="H68" s="206"/>
      <c r="I68" s="207"/>
      <c r="J68" s="208"/>
      <c r="K68" s="209"/>
      <c r="L68" s="210"/>
      <c r="M68" s="210"/>
      <c r="N68" s="209"/>
      <c r="O68" s="210"/>
      <c r="R68" s="210"/>
    </row>
    <row r="69" spans="1:18" s="150" customFormat="1" ht="16.5" customHeight="1">
      <c r="A69" s="66"/>
      <c r="B69" s="203"/>
      <c r="C69" s="204"/>
      <c r="D69" s="205"/>
      <c r="E69" s="205"/>
      <c r="F69" s="206"/>
      <c r="G69" s="206"/>
      <c r="H69" s="206"/>
      <c r="I69" s="207"/>
      <c r="J69" s="208"/>
      <c r="K69" s="209"/>
      <c r="L69" s="210"/>
      <c r="M69" s="210"/>
      <c r="N69" s="209"/>
      <c r="O69" s="210"/>
      <c r="R69" s="210"/>
    </row>
    <row r="70" spans="1:18" ht="19.5" customHeight="1">
      <c r="A70" s="173"/>
      <c r="B70" s="248" t="s">
        <v>714</v>
      </c>
      <c r="C70" s="211"/>
      <c r="D70" s="211"/>
      <c r="E70" s="211"/>
      <c r="F70" s="211"/>
      <c r="G70" s="211"/>
      <c r="H70" s="211"/>
      <c r="I70" s="211"/>
      <c r="K70" s="172"/>
    </row>
    <row r="71" spans="1:18" s="134" customFormat="1" ht="32.25" customHeight="1">
      <c r="A71" s="91" t="s">
        <v>7</v>
      </c>
      <c r="B71" s="190" t="s">
        <v>0</v>
      </c>
      <c r="C71" s="93"/>
      <c r="D71" s="96"/>
      <c r="E71" s="128"/>
      <c r="F71" s="94"/>
      <c r="G71" s="192" t="s">
        <v>1</v>
      </c>
      <c r="H71" s="95"/>
      <c r="I71" s="96" t="s">
        <v>503</v>
      </c>
      <c r="J71" s="96" t="s">
        <v>504</v>
      </c>
    </row>
    <row r="72" spans="1:18" s="134" customFormat="1" ht="26.25" customHeight="1">
      <c r="A72" s="98"/>
      <c r="B72" s="99"/>
      <c r="C72" s="100"/>
      <c r="D72" s="127"/>
      <c r="E72" s="127"/>
      <c r="F72" s="129" t="s">
        <v>2</v>
      </c>
      <c r="G72" s="127" t="s">
        <v>3</v>
      </c>
      <c r="H72" s="127" t="s">
        <v>4</v>
      </c>
      <c r="I72" s="127"/>
      <c r="J72" s="127"/>
    </row>
    <row r="73" spans="1:18" ht="19.5" customHeight="1">
      <c r="B73" s="174" t="s">
        <v>471</v>
      </c>
      <c r="C73" s="174"/>
      <c r="D73" s="174"/>
      <c r="E73" s="174"/>
      <c r="F73" s="174"/>
      <c r="G73" s="174"/>
      <c r="H73" s="174"/>
      <c r="I73" s="174"/>
      <c r="K73" s="172"/>
    </row>
    <row r="74" spans="1:18" s="150" customFormat="1" ht="16.5" customHeight="1">
      <c r="A74" s="66" t="s">
        <v>462</v>
      </c>
      <c r="B74" s="203" t="s">
        <v>463</v>
      </c>
      <c r="C74" s="204"/>
      <c r="D74" s="205"/>
      <c r="E74" s="205"/>
      <c r="F74" s="206">
        <v>40</v>
      </c>
      <c r="G74" s="206">
        <v>911</v>
      </c>
      <c r="H74" s="206">
        <v>2085</v>
      </c>
      <c r="I74" s="207"/>
      <c r="J74" s="69"/>
      <c r="K74" s="209"/>
      <c r="L74" s="210"/>
      <c r="M74" s="210"/>
      <c r="N74" s="209"/>
      <c r="O74" s="210"/>
      <c r="R74" s="210"/>
    </row>
    <row r="75" spans="1:18" s="150" customFormat="1" ht="16.5" customHeight="1">
      <c r="A75" s="66" t="s">
        <v>464</v>
      </c>
      <c r="B75" s="203" t="s">
        <v>465</v>
      </c>
      <c r="C75" s="204"/>
      <c r="D75" s="205"/>
      <c r="E75" s="205"/>
      <c r="F75" s="206">
        <v>40</v>
      </c>
      <c r="G75" s="206">
        <v>911</v>
      </c>
      <c r="H75" s="206">
        <v>2085</v>
      </c>
      <c r="I75" s="207"/>
      <c r="J75" s="69"/>
      <c r="K75" s="209"/>
      <c r="L75" s="210"/>
      <c r="M75" s="210"/>
      <c r="N75" s="209"/>
      <c r="O75" s="210"/>
      <c r="R75" s="210"/>
    </row>
    <row r="76" spans="1:18" s="150" customFormat="1" ht="16.5" customHeight="1">
      <c r="A76" s="66" t="s">
        <v>466</v>
      </c>
      <c r="B76" s="203" t="s">
        <v>467</v>
      </c>
      <c r="C76" s="204"/>
      <c r="D76" s="205"/>
      <c r="E76" s="205"/>
      <c r="F76" s="206">
        <v>40</v>
      </c>
      <c r="G76" s="206">
        <v>911</v>
      </c>
      <c r="H76" s="206">
        <v>2085</v>
      </c>
      <c r="I76" s="207"/>
      <c r="J76" s="69"/>
      <c r="K76" s="209"/>
      <c r="L76" s="210"/>
      <c r="M76" s="210"/>
      <c r="N76" s="209"/>
      <c r="O76" s="210"/>
      <c r="R76" s="210"/>
    </row>
    <row r="77" spans="1:18" s="150" customFormat="1" ht="16.5" customHeight="1">
      <c r="A77" s="66" t="s">
        <v>468</v>
      </c>
      <c r="B77" s="203" t="s">
        <v>469</v>
      </c>
      <c r="C77" s="204"/>
      <c r="D77" s="205"/>
      <c r="E77" s="205"/>
      <c r="F77" s="206">
        <v>40</v>
      </c>
      <c r="G77" s="206">
        <v>911</v>
      </c>
      <c r="H77" s="206">
        <v>2085</v>
      </c>
      <c r="I77" s="207"/>
      <c r="J77" s="69"/>
      <c r="K77" s="209"/>
      <c r="L77" s="210"/>
      <c r="M77" s="210"/>
      <c r="N77" s="209"/>
      <c r="O77" s="210"/>
      <c r="R77" s="210"/>
    </row>
    <row r="78" spans="1:18" ht="23.25" customHeight="1">
      <c r="A78" s="178"/>
      <c r="B78" s="179"/>
      <c r="C78" s="179"/>
      <c r="D78" s="179"/>
      <c r="E78" s="179"/>
      <c r="F78" s="179"/>
      <c r="G78" s="179"/>
      <c r="H78" s="179"/>
      <c r="I78" s="179"/>
      <c r="J78" s="180"/>
      <c r="K78" s="172"/>
    </row>
    <row r="79" spans="1:18" s="134" customFormat="1" ht="34.5" customHeight="1">
      <c r="A79" s="139" t="s">
        <v>7</v>
      </c>
      <c r="B79" s="191" t="s">
        <v>0</v>
      </c>
      <c r="C79" s="142"/>
      <c r="D79" s="142"/>
      <c r="E79" s="272"/>
      <c r="F79" s="273" t="s">
        <v>80</v>
      </c>
      <c r="G79" s="273"/>
      <c r="H79" s="274"/>
      <c r="I79" s="140" t="s">
        <v>78</v>
      </c>
      <c r="J79" s="141" t="s">
        <v>79</v>
      </c>
    </row>
    <row r="80" spans="1:18" ht="23.25" customHeight="1">
      <c r="A80" s="178"/>
      <c r="B80" s="179" t="s">
        <v>472</v>
      </c>
      <c r="C80" s="179"/>
      <c r="D80" s="179"/>
      <c r="E80" s="179"/>
      <c r="F80" s="179"/>
      <c r="G80" s="179"/>
      <c r="H80" s="179"/>
      <c r="I80" s="179"/>
      <c r="J80" s="180"/>
      <c r="K80" s="172"/>
    </row>
    <row r="81" spans="1:15" s="150" customFormat="1" ht="16.5" customHeight="1">
      <c r="A81" s="234" t="s">
        <v>473</v>
      </c>
      <c r="B81" s="203" t="s">
        <v>474</v>
      </c>
      <c r="C81" s="204"/>
      <c r="D81" s="212"/>
      <c r="E81" s="213"/>
      <c r="F81" s="214" t="s">
        <v>206</v>
      </c>
      <c r="G81" s="214"/>
      <c r="H81" s="215"/>
      <c r="I81" s="216"/>
      <c r="J81" s="69"/>
      <c r="K81" s="209"/>
      <c r="L81" s="210"/>
      <c r="M81" s="210"/>
      <c r="N81" s="209"/>
      <c r="O81" s="210"/>
    </row>
    <row r="82" spans="1:15" s="150" customFormat="1" ht="16.5" customHeight="1">
      <c r="A82" s="234" t="s">
        <v>475</v>
      </c>
      <c r="B82" s="203" t="s">
        <v>476</v>
      </c>
      <c r="C82" s="204"/>
      <c r="D82" s="212"/>
      <c r="E82" s="213"/>
      <c r="F82" s="214">
        <v>40</v>
      </c>
      <c r="G82" s="214">
        <v>911</v>
      </c>
      <c r="H82" s="215">
        <v>2085</v>
      </c>
      <c r="I82" s="216"/>
      <c r="J82" s="69"/>
      <c r="K82" s="209"/>
      <c r="L82" s="210"/>
      <c r="M82" s="210"/>
      <c r="N82" s="209"/>
      <c r="O82" s="210"/>
    </row>
    <row r="83" spans="1:15" s="150" customFormat="1" ht="16.5" customHeight="1">
      <c r="A83" s="234" t="s">
        <v>477</v>
      </c>
      <c r="B83" s="203" t="s">
        <v>478</v>
      </c>
      <c r="C83" s="204"/>
      <c r="D83" s="212"/>
      <c r="E83" s="213"/>
      <c r="F83" s="214">
        <v>40</v>
      </c>
      <c r="G83" s="214">
        <v>911</v>
      </c>
      <c r="H83" s="215">
        <v>2085</v>
      </c>
      <c r="I83" s="216"/>
      <c r="J83" s="69"/>
      <c r="K83" s="209"/>
      <c r="L83" s="210"/>
      <c r="M83" s="210"/>
      <c r="N83" s="209"/>
      <c r="O83" s="210"/>
    </row>
    <row r="84" spans="1:15" ht="21" customHeight="1">
      <c r="A84" s="235"/>
      <c r="B84" s="217" t="s">
        <v>470</v>
      </c>
      <c r="C84" s="217"/>
      <c r="D84" s="217"/>
      <c r="E84" s="217"/>
      <c r="F84" s="217"/>
      <c r="G84" s="217"/>
      <c r="H84" s="217"/>
      <c r="I84" s="217"/>
      <c r="K84" s="172"/>
    </row>
    <row r="85" spans="1:15" s="150" customFormat="1" ht="16.5" customHeight="1">
      <c r="A85" s="234" t="s">
        <v>647</v>
      </c>
      <c r="B85" s="203" t="s">
        <v>395</v>
      </c>
      <c r="C85" s="204"/>
      <c r="D85" s="212"/>
      <c r="E85" s="213"/>
      <c r="F85" s="214" t="s">
        <v>396</v>
      </c>
      <c r="G85" s="214"/>
      <c r="H85" s="215"/>
      <c r="I85" s="216"/>
      <c r="J85" s="69"/>
      <c r="K85" s="209"/>
      <c r="L85" s="210"/>
      <c r="M85" s="210"/>
      <c r="N85" s="209"/>
      <c r="O85" s="210"/>
    </row>
    <row r="86" spans="1:15" s="150" customFormat="1" ht="16.5" customHeight="1">
      <c r="A86" s="234" t="s">
        <v>648</v>
      </c>
      <c r="B86" s="203" t="s">
        <v>397</v>
      </c>
      <c r="C86" s="204"/>
      <c r="D86" s="212"/>
      <c r="E86" s="213"/>
      <c r="F86" s="214" t="s">
        <v>396</v>
      </c>
      <c r="G86" s="214"/>
      <c r="H86" s="215"/>
      <c r="I86" s="216"/>
      <c r="J86" s="69"/>
      <c r="K86" s="209"/>
      <c r="L86" s="210"/>
      <c r="M86" s="210"/>
      <c r="N86" s="209"/>
      <c r="O86" s="210"/>
    </row>
    <row r="87" spans="1:15" s="150" customFormat="1" ht="16.5" customHeight="1">
      <c r="A87" s="234" t="s">
        <v>649</v>
      </c>
      <c r="B87" s="203" t="s">
        <v>224</v>
      </c>
      <c r="C87" s="204"/>
      <c r="D87" s="212"/>
      <c r="E87" s="213"/>
      <c r="F87" s="214"/>
      <c r="G87" s="214"/>
      <c r="H87" s="215"/>
      <c r="I87" s="216"/>
      <c r="J87" s="69"/>
      <c r="K87" s="209"/>
      <c r="L87" s="210"/>
      <c r="M87" s="210"/>
      <c r="N87" s="209"/>
      <c r="O87" s="210"/>
    </row>
    <row r="88" spans="1:15" s="150" customFormat="1" ht="16.5" customHeight="1">
      <c r="A88" s="234" t="s">
        <v>650</v>
      </c>
      <c r="B88" s="203" t="s">
        <v>225</v>
      </c>
      <c r="C88" s="204"/>
      <c r="D88" s="212"/>
      <c r="E88" s="213"/>
      <c r="F88" s="214"/>
      <c r="G88" s="214"/>
      <c r="H88" s="215"/>
      <c r="I88" s="216"/>
      <c r="J88" s="69"/>
      <c r="K88" s="209"/>
      <c r="L88" s="210"/>
      <c r="M88" s="210"/>
      <c r="N88" s="209"/>
      <c r="O88" s="210"/>
    </row>
    <row r="89" spans="1:15" s="150" customFormat="1" ht="16.5" customHeight="1">
      <c r="A89" s="234" t="s">
        <v>220</v>
      </c>
      <c r="B89" s="203" t="s">
        <v>226</v>
      </c>
      <c r="C89" s="204"/>
      <c r="D89" s="212"/>
      <c r="E89" s="213"/>
      <c r="F89" s="214"/>
      <c r="G89" s="214"/>
      <c r="H89" s="215"/>
      <c r="I89" s="216"/>
      <c r="J89" s="69"/>
      <c r="K89" s="209"/>
      <c r="L89" s="210"/>
      <c r="M89" s="210"/>
      <c r="N89" s="209"/>
      <c r="O89" s="210"/>
    </row>
    <row r="90" spans="1:15" s="150" customFormat="1" ht="16.5" customHeight="1">
      <c r="A90" s="234" t="s">
        <v>222</v>
      </c>
      <c r="B90" s="203" t="s">
        <v>228</v>
      </c>
      <c r="C90" s="204"/>
      <c r="D90" s="212"/>
      <c r="E90" s="213"/>
      <c r="F90" s="214"/>
      <c r="G90" s="214"/>
      <c r="H90" s="215"/>
      <c r="I90" s="216"/>
      <c r="J90" s="69"/>
      <c r="K90" s="209"/>
      <c r="L90" s="210"/>
      <c r="M90" s="210"/>
      <c r="N90" s="209"/>
      <c r="O90" s="210"/>
    </row>
    <row r="91" spans="1:15" s="150" customFormat="1" ht="16.5" customHeight="1">
      <c r="A91" s="234" t="s">
        <v>221</v>
      </c>
      <c r="B91" s="203" t="s">
        <v>227</v>
      </c>
      <c r="C91" s="204"/>
      <c r="D91" s="212"/>
      <c r="E91" s="213"/>
      <c r="F91" s="214"/>
      <c r="G91" s="214"/>
      <c r="H91" s="215"/>
      <c r="I91" s="216"/>
      <c r="J91" s="69"/>
      <c r="K91" s="209"/>
      <c r="L91" s="210"/>
      <c r="M91" s="210"/>
      <c r="N91" s="209"/>
      <c r="O91" s="210"/>
    </row>
    <row r="92" spans="1:15" s="150" customFormat="1" ht="16.5" customHeight="1">
      <c r="A92" s="234" t="s">
        <v>223</v>
      </c>
      <c r="B92" s="203" t="s">
        <v>229</v>
      </c>
      <c r="C92" s="204"/>
      <c r="D92" s="212"/>
      <c r="E92" s="213"/>
      <c r="F92" s="214"/>
      <c r="G92" s="214"/>
      <c r="H92" s="215"/>
      <c r="I92" s="216"/>
      <c r="J92" s="69"/>
      <c r="K92" s="209"/>
      <c r="L92" s="210"/>
      <c r="M92" s="210"/>
      <c r="N92" s="209"/>
      <c r="O92" s="210"/>
    </row>
    <row r="93" spans="1:15" s="150" customFormat="1" ht="16.5" customHeight="1">
      <c r="A93" s="234" t="s">
        <v>479</v>
      </c>
      <c r="B93" s="203" t="s">
        <v>480</v>
      </c>
      <c r="C93" s="204"/>
      <c r="D93" s="212"/>
      <c r="E93" s="213"/>
      <c r="F93" s="214" t="s">
        <v>487</v>
      </c>
      <c r="G93" s="214"/>
      <c r="H93" s="215"/>
      <c r="I93" s="216"/>
      <c r="J93" s="69"/>
      <c r="K93" s="209"/>
      <c r="L93" s="210"/>
      <c r="M93" s="210"/>
      <c r="N93" s="209"/>
      <c r="O93" s="210"/>
    </row>
    <row r="94" spans="1:15" s="150" customFormat="1" ht="16.5" customHeight="1">
      <c r="A94" s="234" t="s">
        <v>484</v>
      </c>
      <c r="B94" s="203" t="s">
        <v>481</v>
      </c>
      <c r="C94" s="204"/>
      <c r="D94" s="212"/>
      <c r="E94" s="213"/>
      <c r="F94" s="214" t="s">
        <v>487</v>
      </c>
      <c r="G94" s="214"/>
      <c r="H94" s="215"/>
      <c r="I94" s="216"/>
      <c r="J94" s="69"/>
      <c r="K94" s="209"/>
      <c r="L94" s="210"/>
      <c r="M94" s="210"/>
      <c r="N94" s="209"/>
      <c r="O94" s="210"/>
    </row>
    <row r="95" spans="1:15" s="150" customFormat="1" ht="16.5" customHeight="1">
      <c r="A95" s="234" t="s">
        <v>485</v>
      </c>
      <c r="B95" s="203" t="s">
        <v>482</v>
      </c>
      <c r="C95" s="204"/>
      <c r="D95" s="212"/>
      <c r="E95" s="213"/>
      <c r="F95" s="214" t="s">
        <v>487</v>
      </c>
      <c r="G95" s="214"/>
      <c r="H95" s="215"/>
      <c r="I95" s="216"/>
      <c r="J95" s="69"/>
      <c r="K95" s="209"/>
      <c r="L95" s="210"/>
      <c r="M95" s="210"/>
      <c r="N95" s="209"/>
      <c r="O95" s="210"/>
    </row>
    <row r="96" spans="1:15" s="150" customFormat="1" ht="16.5" customHeight="1">
      <c r="A96" s="234" t="s">
        <v>486</v>
      </c>
      <c r="B96" s="203" t="s">
        <v>483</v>
      </c>
      <c r="C96" s="204"/>
      <c r="D96" s="212"/>
      <c r="E96" s="213"/>
      <c r="F96" s="214" t="s">
        <v>487</v>
      </c>
      <c r="G96" s="214"/>
      <c r="H96" s="215"/>
      <c r="I96" s="216"/>
      <c r="J96" s="69"/>
      <c r="K96" s="209"/>
      <c r="L96" s="210"/>
      <c r="M96" s="210"/>
      <c r="N96" s="209"/>
      <c r="O96" s="210"/>
    </row>
    <row r="97" spans="1:15" s="150" customFormat="1" ht="16.5" customHeight="1">
      <c r="A97" s="234" t="s">
        <v>434</v>
      </c>
      <c r="B97" s="203" t="s">
        <v>340</v>
      </c>
      <c r="C97" s="204"/>
      <c r="D97" s="212"/>
      <c r="E97" s="213"/>
      <c r="F97" s="214"/>
      <c r="G97" s="214"/>
      <c r="H97" s="215"/>
      <c r="I97" s="216"/>
      <c r="J97" s="69"/>
      <c r="K97" s="209"/>
      <c r="L97" s="210"/>
      <c r="M97" s="210"/>
      <c r="N97" s="209"/>
      <c r="O97" s="210"/>
    </row>
    <row r="98" spans="1:15" s="150" customFormat="1" ht="16.5" customHeight="1">
      <c r="A98" s="234" t="s">
        <v>433</v>
      </c>
      <c r="B98" s="203" t="s">
        <v>341</v>
      </c>
      <c r="C98" s="204"/>
      <c r="D98" s="212"/>
      <c r="E98" s="213"/>
      <c r="F98" s="214"/>
      <c r="G98" s="214"/>
      <c r="H98" s="215"/>
      <c r="I98" s="216"/>
      <c r="J98" s="69"/>
      <c r="K98" s="209"/>
      <c r="L98" s="210"/>
      <c r="M98" s="210"/>
      <c r="N98" s="209"/>
      <c r="O98" s="210"/>
    </row>
    <row r="99" spans="1:15" s="150" customFormat="1" ht="16.5" customHeight="1">
      <c r="A99" s="234" t="s">
        <v>342</v>
      </c>
      <c r="B99" s="203" t="s">
        <v>343</v>
      </c>
      <c r="C99" s="204"/>
      <c r="D99" s="212"/>
      <c r="E99" s="213"/>
      <c r="F99" s="214"/>
      <c r="G99" s="214"/>
      <c r="H99" s="215"/>
      <c r="I99" s="216"/>
      <c r="J99" s="69"/>
      <c r="K99" s="209"/>
      <c r="L99" s="210"/>
      <c r="M99" s="210"/>
      <c r="N99" s="209"/>
      <c r="O99" s="210"/>
    </row>
    <row r="100" spans="1:15" s="4" customFormat="1" ht="19.899999999999999" customHeight="1">
      <c r="A100" s="151"/>
      <c r="B100" s="218" t="s">
        <v>260</v>
      </c>
      <c r="C100" s="218"/>
      <c r="D100" s="218"/>
      <c r="E100" s="218"/>
      <c r="F100" s="218"/>
      <c r="G100" s="218"/>
      <c r="H100" s="218"/>
      <c r="I100" s="218"/>
      <c r="J100" s="144"/>
      <c r="K100" s="148"/>
    </row>
    <row r="101" spans="1:15" s="150" customFormat="1" ht="16.5" customHeight="1">
      <c r="A101" s="231" t="s">
        <v>651</v>
      </c>
      <c r="B101" s="203" t="s">
        <v>248</v>
      </c>
      <c r="C101" s="204"/>
      <c r="D101" s="212"/>
      <c r="E101" s="213"/>
      <c r="F101" s="214"/>
      <c r="G101" s="214"/>
      <c r="H101" s="215"/>
      <c r="I101" s="216"/>
      <c r="J101" s="69"/>
      <c r="K101" s="209"/>
      <c r="L101" s="210"/>
      <c r="M101" s="210"/>
      <c r="N101" s="209"/>
      <c r="O101" s="210"/>
    </row>
    <row r="102" spans="1:15" s="150" customFormat="1" ht="16.5" customHeight="1">
      <c r="A102" s="231" t="s">
        <v>652</v>
      </c>
      <c r="B102" s="203" t="s">
        <v>249</v>
      </c>
      <c r="C102" s="204"/>
      <c r="D102" s="212"/>
      <c r="E102" s="213"/>
      <c r="F102" s="214"/>
      <c r="G102" s="214"/>
      <c r="H102" s="215"/>
      <c r="I102" s="216"/>
      <c r="J102" s="69"/>
      <c r="K102" s="209"/>
      <c r="L102" s="210"/>
      <c r="M102" s="210"/>
      <c r="N102" s="209"/>
      <c r="O102" s="210"/>
    </row>
    <row r="103" spans="1:15" s="150" customFormat="1" ht="16.5" customHeight="1">
      <c r="A103" s="231" t="s">
        <v>653</v>
      </c>
      <c r="B103" s="203" t="s">
        <v>250</v>
      </c>
      <c r="C103" s="204"/>
      <c r="D103" s="212"/>
      <c r="E103" s="213"/>
      <c r="F103" s="214"/>
      <c r="G103" s="214"/>
      <c r="H103" s="215"/>
      <c r="I103" s="216"/>
      <c r="J103" s="69"/>
      <c r="K103" s="209"/>
      <c r="L103" s="210"/>
      <c r="M103" s="210"/>
      <c r="N103" s="209"/>
      <c r="O103" s="210"/>
    </row>
    <row r="104" spans="1:15" s="150" customFormat="1" ht="16.5" customHeight="1">
      <c r="A104" s="231"/>
      <c r="B104" s="203"/>
      <c r="C104" s="204"/>
      <c r="D104" s="212"/>
      <c r="E104" s="213"/>
      <c r="F104" s="214"/>
      <c r="G104" s="214"/>
      <c r="H104" s="215"/>
      <c r="I104" s="216"/>
      <c r="J104" s="208"/>
      <c r="K104" s="209"/>
      <c r="L104" s="210"/>
      <c r="M104" s="210"/>
      <c r="N104" s="209"/>
      <c r="O104" s="210"/>
    </row>
    <row r="105" spans="1:15" s="150" customFormat="1" ht="16.5" customHeight="1">
      <c r="A105" s="231" t="s">
        <v>654</v>
      </c>
      <c r="B105" s="203" t="s">
        <v>251</v>
      </c>
      <c r="C105" s="204"/>
      <c r="D105" s="212"/>
      <c r="E105" s="213"/>
      <c r="F105" s="214"/>
      <c r="G105" s="214"/>
      <c r="H105" s="215"/>
      <c r="I105" s="216"/>
      <c r="J105" s="69"/>
      <c r="K105" s="209"/>
      <c r="L105" s="210"/>
      <c r="M105" s="210"/>
      <c r="N105" s="209"/>
      <c r="O105" s="210"/>
    </row>
    <row r="106" spans="1:15" s="150" customFormat="1" ht="16.5" customHeight="1">
      <c r="A106" s="231" t="s">
        <v>655</v>
      </c>
      <c r="B106" s="203" t="s">
        <v>252</v>
      </c>
      <c r="C106" s="204"/>
      <c r="D106" s="212"/>
      <c r="E106" s="213"/>
      <c r="F106" s="214"/>
      <c r="G106" s="214"/>
      <c r="H106" s="215"/>
      <c r="I106" s="216"/>
      <c r="J106" s="69"/>
      <c r="K106" s="209"/>
      <c r="L106" s="210"/>
      <c r="M106" s="210"/>
      <c r="N106" s="209"/>
      <c r="O106" s="210"/>
    </row>
    <row r="107" spans="1:15" s="150" customFormat="1" ht="16.5" customHeight="1">
      <c r="A107" s="231" t="s">
        <v>656</v>
      </c>
      <c r="B107" s="203" t="s">
        <v>253</v>
      </c>
      <c r="C107" s="204"/>
      <c r="D107" s="212"/>
      <c r="E107" s="213"/>
      <c r="F107" s="214"/>
      <c r="G107" s="214"/>
      <c r="H107" s="215"/>
      <c r="I107" s="216"/>
      <c r="J107" s="69"/>
      <c r="K107" s="209"/>
      <c r="L107" s="210"/>
      <c r="M107" s="210"/>
      <c r="N107" s="209"/>
      <c r="O107" s="210"/>
    </row>
    <row r="108" spans="1:15" s="150" customFormat="1" ht="16.5" customHeight="1">
      <c r="A108" s="231"/>
      <c r="B108" s="203"/>
      <c r="C108" s="204"/>
      <c r="D108" s="212"/>
      <c r="E108" s="213"/>
      <c r="F108" s="214"/>
      <c r="G108" s="214"/>
      <c r="H108" s="215"/>
      <c r="I108" s="216"/>
      <c r="J108" s="208"/>
      <c r="K108" s="209"/>
      <c r="L108" s="210"/>
      <c r="M108" s="210"/>
      <c r="N108" s="209"/>
      <c r="O108" s="210"/>
    </row>
    <row r="109" spans="1:15" s="150" customFormat="1" ht="16.5" customHeight="1">
      <c r="A109" s="231" t="s">
        <v>657</v>
      </c>
      <c r="B109" s="203" t="s">
        <v>254</v>
      </c>
      <c r="C109" s="204"/>
      <c r="D109" s="212"/>
      <c r="E109" s="213"/>
      <c r="F109" s="214"/>
      <c r="G109" s="214"/>
      <c r="H109" s="215"/>
      <c r="I109" s="216"/>
      <c r="J109" s="69"/>
      <c r="K109" s="209"/>
      <c r="L109" s="210"/>
      <c r="M109" s="210"/>
      <c r="N109" s="209"/>
      <c r="O109" s="210"/>
    </row>
    <row r="110" spans="1:15" s="150" customFormat="1" ht="16.5" customHeight="1">
      <c r="A110" s="231" t="s">
        <v>658</v>
      </c>
      <c r="B110" s="203" t="s">
        <v>255</v>
      </c>
      <c r="C110" s="204"/>
      <c r="D110" s="212"/>
      <c r="E110" s="213"/>
      <c r="F110" s="214"/>
      <c r="G110" s="214"/>
      <c r="H110" s="215"/>
      <c r="I110" s="216"/>
      <c r="J110" s="69"/>
      <c r="K110" s="209"/>
      <c r="L110" s="210"/>
      <c r="M110" s="210"/>
      <c r="N110" s="209"/>
      <c r="O110" s="210"/>
    </row>
    <row r="111" spans="1:15" s="150" customFormat="1" ht="16.5" customHeight="1">
      <c r="A111" s="231" t="s">
        <v>659</v>
      </c>
      <c r="B111" s="203" t="s">
        <v>256</v>
      </c>
      <c r="C111" s="204"/>
      <c r="D111" s="212"/>
      <c r="E111" s="213"/>
      <c r="F111" s="214"/>
      <c r="G111" s="214"/>
      <c r="H111" s="215"/>
      <c r="I111" s="216"/>
      <c r="J111" s="69"/>
      <c r="K111" s="209"/>
      <c r="L111" s="210"/>
      <c r="M111" s="210"/>
      <c r="N111" s="209"/>
      <c r="O111" s="210"/>
    </row>
    <row r="112" spans="1:15" s="150" customFormat="1" ht="16.5" customHeight="1">
      <c r="A112" s="231"/>
      <c r="B112" s="203"/>
      <c r="C112" s="204"/>
      <c r="D112" s="212"/>
      <c r="E112" s="213"/>
      <c r="F112" s="214"/>
      <c r="G112" s="214"/>
      <c r="H112" s="215"/>
      <c r="I112" s="216"/>
      <c r="J112" s="208"/>
      <c r="K112" s="209"/>
      <c r="L112" s="210"/>
      <c r="M112" s="210"/>
      <c r="N112" s="209"/>
      <c r="O112" s="210"/>
    </row>
    <row r="113" spans="1:15" s="150" customFormat="1" ht="16.5" customHeight="1">
      <c r="A113" s="231" t="s">
        <v>660</v>
      </c>
      <c r="B113" s="203" t="s">
        <v>257</v>
      </c>
      <c r="C113" s="204"/>
      <c r="D113" s="212"/>
      <c r="E113" s="213"/>
      <c r="F113" s="214"/>
      <c r="G113" s="214"/>
      <c r="H113" s="215"/>
      <c r="I113" s="216"/>
      <c r="J113" s="69"/>
      <c r="K113" s="209"/>
      <c r="L113" s="210"/>
      <c r="M113" s="210"/>
      <c r="N113" s="209"/>
      <c r="O113" s="210"/>
    </row>
    <row r="114" spans="1:15" s="150" customFormat="1" ht="16.5" customHeight="1">
      <c r="A114" s="231" t="s">
        <v>661</v>
      </c>
      <c r="B114" s="203" t="s">
        <v>258</v>
      </c>
      <c r="C114" s="204"/>
      <c r="D114" s="212"/>
      <c r="E114" s="213"/>
      <c r="F114" s="214"/>
      <c r="G114" s="214"/>
      <c r="H114" s="215"/>
      <c r="I114" s="216"/>
      <c r="J114" s="69"/>
      <c r="K114" s="209"/>
      <c r="L114" s="210"/>
      <c r="M114" s="210"/>
      <c r="N114" s="209"/>
      <c r="O114" s="210"/>
    </row>
    <row r="115" spans="1:15" s="150" customFormat="1" ht="16.5" customHeight="1">
      <c r="A115" s="231" t="s">
        <v>662</v>
      </c>
      <c r="B115" s="203" t="s">
        <v>259</v>
      </c>
      <c r="C115" s="204"/>
      <c r="D115" s="212"/>
      <c r="E115" s="213"/>
      <c r="F115" s="214"/>
      <c r="G115" s="214"/>
      <c r="H115" s="215"/>
      <c r="I115" s="216"/>
      <c r="J115" s="69"/>
      <c r="K115" s="209"/>
      <c r="L115" s="210"/>
      <c r="M115" s="210"/>
      <c r="N115" s="209"/>
      <c r="O115" s="210"/>
    </row>
  </sheetData>
  <sheetProtection selectLockedCells="1" selectUnlockedCells="1"/>
  <customSheetViews>
    <customSheetView guid="{4C1DCF4F-BA7F-4375-914D-8F569F2945FB}" scale="80" showGridLines="0">
      <selection activeCell="B6" sqref="B6"/>
      <pageMargins left="0.41666666666666669" right="0.25" top="0.36000000000000004" bottom="0.36000000000000004" header="0.30000000000000004" footer="0.30000000000000004"/>
      <pageSetup paperSize="9" scale="46" firstPageNumber="0" orientation="portrait" horizontalDpi="300" verticalDpi="300" r:id="rId1"/>
      <headerFooter alignWithMargins="0"/>
    </customSheetView>
    <customSheetView guid="{BD6D256D-EC47-44DD-A328-461176D35A8C}" scale="80" showGridLines="0" topLeftCell="A70">
      <selection activeCell="M93" sqref="M93"/>
      <pageMargins left="0.41666666666666669" right="0.25" top="0.36000000000000004" bottom="0.36000000000000004" header="0.30000000000000004" footer="0.30000000000000004"/>
      <pageSetup paperSize="9" scale="46" firstPageNumber="0" orientation="portrait" horizontalDpi="300" verticalDpi="300" r:id="rId2"/>
      <headerFooter alignWithMargins="0"/>
    </customSheetView>
  </customSheetViews>
  <mergeCells count="4">
    <mergeCell ref="B1:J1"/>
    <mergeCell ref="B2:J2"/>
    <mergeCell ref="B3:J3"/>
    <mergeCell ref="E79:H79"/>
  </mergeCells>
  <pageMargins left="0.41666666666666669" right="0.25" top="0.36000000000000004" bottom="0.36000000000000004" header="0.30000000000000004" footer="0.30000000000000004"/>
  <pageSetup paperSize="9" scale="46" firstPageNumber="0" orientation="portrait" horizontalDpi="300" verticalDpi="300" r:id="rId3"/>
  <headerFooter alignWithMargins="0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IT53"/>
  <sheetViews>
    <sheetView showGridLines="0" showWhiteSpace="0" zoomScale="80" zoomScaleNormal="80" zoomScaleSheetLayoutView="80" zoomScalePageLayoutView="115" workbookViewId="0">
      <selection activeCell="B7" sqref="B7"/>
    </sheetView>
  </sheetViews>
  <sheetFormatPr defaultColWidth="11.5703125" defaultRowHeight="11.25"/>
  <cols>
    <col min="1" max="1" width="24.28515625" style="18" customWidth="1"/>
    <col min="2" max="2" width="36.85546875" style="21" customWidth="1"/>
    <col min="3" max="3" width="41" style="18" customWidth="1"/>
    <col min="4" max="4" width="20" style="18" customWidth="1"/>
    <col min="5" max="5" width="20.5703125" style="18" customWidth="1"/>
    <col min="6" max="6" width="13.7109375" style="18" customWidth="1"/>
    <col min="7" max="7" width="13.7109375" style="19" customWidth="1"/>
    <col min="8" max="8" width="13.7109375" style="18" customWidth="1"/>
    <col min="9" max="9" width="17.42578125" style="18" customWidth="1"/>
    <col min="10" max="10" width="19.42578125" style="18" customWidth="1"/>
    <col min="11" max="13" width="11.5703125" style="18"/>
    <col min="14" max="14" width="13.7109375" style="18" customWidth="1"/>
    <col min="15" max="16384" width="11.5703125" style="18"/>
  </cols>
  <sheetData>
    <row r="1" spans="1:10" s="195" customFormat="1" ht="18" customHeight="1">
      <c r="A1" s="230"/>
      <c r="B1" s="278" t="s">
        <v>590</v>
      </c>
      <c r="C1" s="278"/>
      <c r="D1" s="278"/>
      <c r="E1" s="278"/>
      <c r="F1" s="278"/>
      <c r="G1" s="278"/>
      <c r="H1" s="278"/>
      <c r="I1" s="278"/>
      <c r="J1" s="278"/>
    </row>
    <row r="2" spans="1:10" s="195" customFormat="1" ht="17.25" customHeight="1">
      <c r="A2" s="196"/>
      <c r="B2" s="279" t="s">
        <v>489</v>
      </c>
      <c r="C2" s="279"/>
      <c r="D2" s="279"/>
      <c r="E2" s="279"/>
      <c r="F2" s="279"/>
      <c r="G2" s="279"/>
      <c r="H2" s="279"/>
      <c r="I2" s="279"/>
      <c r="J2" s="279"/>
    </row>
    <row r="3" spans="1:10" s="195" customFormat="1" ht="17.25" customHeight="1">
      <c r="A3" s="196"/>
      <c r="B3" s="279" t="s">
        <v>490</v>
      </c>
      <c r="C3" s="279"/>
      <c r="D3" s="279"/>
      <c r="E3" s="279"/>
      <c r="F3" s="279"/>
      <c r="G3" s="279"/>
      <c r="H3" s="279"/>
      <c r="I3" s="279"/>
      <c r="J3" s="279"/>
    </row>
    <row r="4" spans="1:10" s="136" customFormat="1" ht="17.25" customHeight="1">
      <c r="A4" s="150"/>
      <c r="B4" s="150"/>
      <c r="C4" s="150"/>
      <c r="D4" s="150"/>
      <c r="E4" s="150"/>
    </row>
    <row r="5" spans="1:10" s="136" customFormat="1" ht="17.25" customHeight="1">
      <c r="A5" s="150"/>
      <c r="B5" s="150" t="s">
        <v>238</v>
      </c>
      <c r="C5" s="150"/>
      <c r="D5" s="150"/>
      <c r="E5" s="150"/>
    </row>
    <row r="6" spans="1:10" s="136" customFormat="1" ht="17.25" customHeight="1">
      <c r="A6" s="150"/>
      <c r="B6" s="150"/>
      <c r="C6" s="150"/>
      <c r="D6" s="150"/>
      <c r="E6" s="150"/>
    </row>
    <row r="7" spans="1:10" s="136" customFormat="1" ht="17.25" customHeight="1">
      <c r="A7" s="150"/>
      <c r="B7" s="131" t="s">
        <v>24</v>
      </c>
      <c r="C7" s="150"/>
      <c r="D7" s="150"/>
      <c r="E7" s="150"/>
    </row>
    <row r="8" spans="1:10" s="136" customFormat="1" ht="17.25" customHeight="1">
      <c r="A8" s="150"/>
      <c r="B8" s="150" t="s">
        <v>13</v>
      </c>
      <c r="C8" s="150"/>
      <c r="D8" s="150"/>
      <c r="E8" s="150"/>
    </row>
    <row r="9" spans="1:10" s="136" customFormat="1" ht="17.25" customHeight="1">
      <c r="A9" s="150"/>
      <c r="B9" s="150" t="s">
        <v>559</v>
      </c>
      <c r="C9" s="150"/>
      <c r="D9" s="150"/>
      <c r="E9" s="150"/>
    </row>
    <row r="10" spans="1:10" s="136" customFormat="1" ht="17.25" customHeight="1">
      <c r="A10" s="150"/>
      <c r="B10" s="150" t="s">
        <v>14</v>
      </c>
      <c r="C10" s="150"/>
      <c r="D10" s="150"/>
      <c r="E10" s="150"/>
    </row>
    <row r="11" spans="1:10" s="136" customFormat="1" ht="17.25" customHeight="1">
      <c r="A11" s="150"/>
      <c r="B11" s="150" t="s">
        <v>15</v>
      </c>
      <c r="C11" s="150"/>
      <c r="D11" s="150"/>
      <c r="E11" s="150"/>
    </row>
    <row r="12" spans="1:10" s="136" customFormat="1" ht="17.25" customHeight="1">
      <c r="A12" s="150"/>
      <c r="B12" s="150" t="s">
        <v>37</v>
      </c>
      <c r="C12" s="150"/>
      <c r="D12" s="150"/>
      <c r="E12" s="150"/>
    </row>
    <row r="13" spans="1:10" s="136" customFormat="1" ht="17.25" customHeight="1">
      <c r="A13" s="150"/>
      <c r="B13" s="150" t="s">
        <v>237</v>
      </c>
      <c r="C13" s="150"/>
      <c r="D13" s="150"/>
      <c r="E13" s="150"/>
    </row>
    <row r="14" spans="1:10" s="136" customFormat="1" ht="17.25" customHeight="1">
      <c r="A14" s="150"/>
      <c r="B14" s="150" t="s">
        <v>454</v>
      </c>
      <c r="C14" s="150"/>
      <c r="D14" s="150"/>
      <c r="E14" s="150"/>
    </row>
    <row r="15" spans="1:10" s="136" customFormat="1" ht="17.25" customHeight="1">
      <c r="A15" s="150"/>
      <c r="B15" s="150" t="s">
        <v>18</v>
      </c>
      <c r="C15" s="150"/>
      <c r="D15" s="150"/>
      <c r="E15" s="150"/>
    </row>
    <row r="16" spans="1:10" s="136" customFormat="1" ht="17.25" customHeight="1">
      <c r="A16" s="150"/>
      <c r="B16" s="150" t="s">
        <v>501</v>
      </c>
      <c r="C16" s="150"/>
      <c r="D16" s="150"/>
      <c r="E16" s="150"/>
    </row>
    <row r="17" spans="1:254" s="136" customFormat="1" ht="17.25" customHeight="1">
      <c r="A17" s="150"/>
      <c r="B17" s="150" t="s">
        <v>20</v>
      </c>
      <c r="C17" s="150"/>
      <c r="D17" s="150"/>
      <c r="E17" s="150"/>
    </row>
    <row r="18" spans="1:254" s="136" customFormat="1" ht="17.25" customHeight="1">
      <c r="A18" s="150"/>
      <c r="B18" s="150" t="s">
        <v>697</v>
      </c>
      <c r="C18" s="150"/>
      <c r="D18" s="150"/>
      <c r="E18" s="150"/>
    </row>
    <row r="19" spans="1:254" s="136" customFormat="1" ht="17.25" customHeight="1">
      <c r="A19" s="150"/>
      <c r="B19" s="150" t="s">
        <v>21</v>
      </c>
      <c r="C19" s="150"/>
      <c r="D19" s="150"/>
      <c r="E19" s="150"/>
    </row>
    <row r="20" spans="1:254" s="136" customFormat="1" ht="17.25" customHeight="1">
      <c r="A20" s="150"/>
      <c r="B20" s="150" t="s">
        <v>22</v>
      </c>
      <c r="C20" s="150"/>
      <c r="D20" s="150"/>
      <c r="E20" s="150"/>
    </row>
    <row r="21" spans="1:254" s="136" customFormat="1" ht="17.25" customHeight="1">
      <c r="A21" s="150"/>
      <c r="B21" s="150" t="s">
        <v>25</v>
      </c>
      <c r="C21" s="150"/>
      <c r="D21" s="150"/>
      <c r="E21" s="150"/>
    </row>
    <row r="22" spans="1:254" s="136" customFormat="1" ht="17.25" customHeight="1">
      <c r="A22" s="150"/>
      <c r="B22" s="150" t="s">
        <v>23</v>
      </c>
      <c r="C22" s="150"/>
      <c r="D22" s="150"/>
      <c r="E22" s="150"/>
    </row>
    <row r="23" spans="1:254" s="136" customFormat="1" ht="17.25" customHeight="1">
      <c r="A23" s="150"/>
      <c r="B23" s="150"/>
      <c r="C23" s="150"/>
      <c r="D23" s="150"/>
      <c r="E23" s="150"/>
    </row>
    <row r="24" spans="1:254" s="134" customFormat="1" ht="32.25" customHeight="1">
      <c r="A24" s="91" t="s">
        <v>7</v>
      </c>
      <c r="B24" s="227" t="s">
        <v>0</v>
      </c>
      <c r="C24" s="93"/>
      <c r="D24" s="96" t="s">
        <v>497</v>
      </c>
      <c r="E24" s="128" t="s">
        <v>496</v>
      </c>
      <c r="F24" s="94"/>
      <c r="G24" s="229" t="s">
        <v>1</v>
      </c>
      <c r="H24" s="95"/>
      <c r="I24" s="96" t="s">
        <v>503</v>
      </c>
      <c r="J24" s="96" t="s">
        <v>504</v>
      </c>
    </row>
    <row r="25" spans="1:254" s="134" customFormat="1" ht="26.25" customHeight="1">
      <c r="A25" s="98"/>
      <c r="B25" s="99"/>
      <c r="C25" s="100"/>
      <c r="D25" s="127" t="s">
        <v>502</v>
      </c>
      <c r="E25" s="127" t="s">
        <v>42</v>
      </c>
      <c r="F25" s="129" t="s">
        <v>2</v>
      </c>
      <c r="G25" s="127" t="s">
        <v>3</v>
      </c>
      <c r="H25" s="127" t="s">
        <v>4</v>
      </c>
      <c r="I25" s="127"/>
      <c r="J25" s="127"/>
    </row>
    <row r="26" spans="1:254" s="134" customFormat="1" ht="20.25" customHeight="1">
      <c r="A26" s="75"/>
      <c r="B26" s="152" t="s">
        <v>709</v>
      </c>
      <c r="C26" s="89"/>
      <c r="D26" s="197" t="s">
        <v>505</v>
      </c>
      <c r="E26" s="198"/>
      <c r="F26" s="199"/>
      <c r="G26" s="199"/>
      <c r="H26" s="200"/>
      <c r="I26" s="75"/>
      <c r="J26" s="75"/>
      <c r="K26" s="201"/>
      <c r="L26" s="201"/>
      <c r="M26" s="202"/>
      <c r="N26" s="202"/>
      <c r="O26" s="79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201"/>
      <c r="DG26" s="201"/>
      <c r="DH26" s="201"/>
      <c r="DI26" s="201"/>
      <c r="DJ26" s="201"/>
      <c r="DK26" s="201"/>
      <c r="DL26" s="201"/>
      <c r="DM26" s="201"/>
      <c r="DN26" s="201"/>
      <c r="DO26" s="201"/>
      <c r="DP26" s="201"/>
      <c r="DQ26" s="201"/>
      <c r="DR26" s="201"/>
      <c r="DS26" s="201"/>
      <c r="DT26" s="201"/>
      <c r="DU26" s="201"/>
      <c r="DV26" s="201"/>
      <c r="DW26" s="201"/>
      <c r="DX26" s="201"/>
      <c r="DY26" s="201"/>
      <c r="DZ26" s="201"/>
      <c r="EA26" s="201"/>
      <c r="EB26" s="201"/>
      <c r="EC26" s="201"/>
      <c r="ED26" s="201"/>
      <c r="EE26" s="201"/>
      <c r="EF26" s="201"/>
      <c r="EG26" s="201"/>
      <c r="EH26" s="201"/>
      <c r="EI26" s="201"/>
      <c r="EJ26" s="201"/>
      <c r="EK26" s="201"/>
      <c r="EL26" s="201"/>
      <c r="EM26" s="201"/>
      <c r="EN26" s="201"/>
      <c r="EO26" s="201"/>
      <c r="EP26" s="201"/>
      <c r="EQ26" s="201"/>
      <c r="ER26" s="201"/>
      <c r="ES26" s="201"/>
      <c r="ET26" s="201"/>
      <c r="EU26" s="201"/>
      <c r="EV26" s="201"/>
      <c r="EW26" s="201"/>
      <c r="EX26" s="201"/>
      <c r="EY26" s="201"/>
      <c r="EZ26" s="201"/>
      <c r="FA26" s="201"/>
      <c r="FB26" s="201"/>
      <c r="FC26" s="201"/>
      <c r="FD26" s="201"/>
      <c r="FE26" s="201"/>
      <c r="FF26" s="201"/>
      <c r="FG26" s="201"/>
      <c r="FH26" s="201"/>
      <c r="FI26" s="201"/>
      <c r="FJ26" s="201"/>
      <c r="FK26" s="201"/>
      <c r="FL26" s="201"/>
      <c r="FM26" s="201"/>
      <c r="FN26" s="201"/>
      <c r="FO26" s="201"/>
      <c r="FP26" s="201"/>
      <c r="FQ26" s="201"/>
      <c r="FR26" s="201"/>
      <c r="FS26" s="201"/>
      <c r="FT26" s="201"/>
      <c r="FU26" s="201"/>
      <c r="FV26" s="201"/>
      <c r="FW26" s="201"/>
      <c r="FX26" s="201"/>
      <c r="FY26" s="201"/>
      <c r="FZ26" s="201"/>
      <c r="GA26" s="201"/>
      <c r="GB26" s="201"/>
      <c r="GC26" s="201"/>
      <c r="GD26" s="201"/>
      <c r="GE26" s="201"/>
      <c r="GF26" s="201"/>
      <c r="GG26" s="201"/>
      <c r="GH26" s="201"/>
      <c r="GI26" s="201"/>
      <c r="GJ26" s="201"/>
      <c r="GK26" s="201"/>
      <c r="GL26" s="201"/>
      <c r="GM26" s="201"/>
      <c r="GN26" s="201"/>
      <c r="GO26" s="201"/>
      <c r="GP26" s="201"/>
      <c r="GQ26" s="201"/>
      <c r="GR26" s="201"/>
      <c r="GS26" s="201"/>
      <c r="GT26" s="201"/>
      <c r="GU26" s="201"/>
      <c r="GV26" s="201"/>
      <c r="GW26" s="201"/>
      <c r="GX26" s="201"/>
      <c r="GY26" s="201"/>
      <c r="GZ26" s="201"/>
      <c r="HA26" s="201"/>
      <c r="HB26" s="201"/>
      <c r="HC26" s="201"/>
      <c r="HD26" s="201"/>
      <c r="HE26" s="201"/>
      <c r="HF26" s="201"/>
      <c r="HG26" s="201"/>
      <c r="HH26" s="201"/>
      <c r="HI26" s="201"/>
      <c r="HJ26" s="201"/>
      <c r="HK26" s="201"/>
      <c r="HL26" s="201"/>
      <c r="HM26" s="201"/>
      <c r="HN26" s="201"/>
      <c r="HO26" s="201"/>
      <c r="HP26" s="201"/>
      <c r="HQ26" s="201"/>
      <c r="HR26" s="201"/>
      <c r="HS26" s="201"/>
      <c r="HT26" s="201"/>
      <c r="HU26" s="201"/>
      <c r="HV26" s="201"/>
      <c r="HW26" s="201"/>
      <c r="HX26" s="201"/>
      <c r="HY26" s="201"/>
      <c r="HZ26" s="201"/>
      <c r="IA26" s="201"/>
      <c r="IB26" s="201"/>
      <c r="IC26" s="201"/>
      <c r="ID26" s="201"/>
      <c r="IE26" s="201"/>
      <c r="IF26" s="201"/>
      <c r="IG26" s="201"/>
      <c r="IH26" s="201"/>
      <c r="II26" s="201"/>
      <c r="IJ26" s="201"/>
      <c r="IK26" s="201"/>
      <c r="IL26" s="201"/>
      <c r="IM26" s="201"/>
      <c r="IN26" s="201"/>
      <c r="IO26" s="201"/>
      <c r="IP26" s="201"/>
      <c r="IQ26" s="201"/>
      <c r="IR26" s="201"/>
      <c r="IS26" s="201"/>
      <c r="IT26" s="201"/>
    </row>
    <row r="27" spans="1:254" s="150" customFormat="1" ht="16.5" customHeight="1">
      <c r="A27" s="66" t="s">
        <v>243</v>
      </c>
      <c r="B27" s="203" t="s">
        <v>262</v>
      </c>
      <c r="C27" s="204"/>
      <c r="D27" s="205">
        <v>1700</v>
      </c>
      <c r="E27" s="205" t="s">
        <v>550</v>
      </c>
      <c r="F27" s="206">
        <v>1250</v>
      </c>
      <c r="G27" s="206">
        <v>940</v>
      </c>
      <c r="H27" s="206">
        <v>1600</v>
      </c>
      <c r="I27" s="207">
        <v>99840</v>
      </c>
      <c r="J27" s="69">
        <f>I27*(100-Содержание!$I$6)/100</f>
        <v>99840</v>
      </c>
      <c r="K27" s="209"/>
      <c r="L27" s="210"/>
      <c r="M27" s="210"/>
      <c r="N27" s="210"/>
      <c r="O27" s="143"/>
      <c r="P27" s="210"/>
      <c r="R27" s="210"/>
    </row>
    <row r="28" spans="1:254" s="150" customFormat="1" ht="16.5" customHeight="1">
      <c r="A28" s="66" t="s">
        <v>244</v>
      </c>
      <c r="B28" s="203" t="s">
        <v>263</v>
      </c>
      <c r="C28" s="204"/>
      <c r="D28" s="205">
        <v>2300</v>
      </c>
      <c r="E28" s="205" t="s">
        <v>550</v>
      </c>
      <c r="F28" s="206">
        <v>1875</v>
      </c>
      <c r="G28" s="206">
        <v>940</v>
      </c>
      <c r="H28" s="206">
        <v>1600</v>
      </c>
      <c r="I28" s="207">
        <v>123360</v>
      </c>
      <c r="J28" s="69">
        <f>I28*(100-Содержание!$I$6)/100</f>
        <v>123360</v>
      </c>
      <c r="K28" s="209"/>
      <c r="L28" s="210"/>
      <c r="M28" s="210"/>
      <c r="N28" s="210"/>
      <c r="O28" s="143"/>
      <c r="P28" s="210"/>
      <c r="R28" s="210"/>
    </row>
    <row r="29" spans="1:254" s="150" customFormat="1" ht="16.5" customHeight="1">
      <c r="A29" s="66" t="s">
        <v>245</v>
      </c>
      <c r="B29" s="203" t="s">
        <v>264</v>
      </c>
      <c r="C29" s="204"/>
      <c r="D29" s="205">
        <v>3000</v>
      </c>
      <c r="E29" s="205" t="s">
        <v>550</v>
      </c>
      <c r="F29" s="206">
        <v>2500</v>
      </c>
      <c r="G29" s="206">
        <v>940</v>
      </c>
      <c r="H29" s="206">
        <v>1600</v>
      </c>
      <c r="I29" s="207">
        <v>159720</v>
      </c>
      <c r="J29" s="69">
        <f>I29*(100-Содержание!$I$6)/100</f>
        <v>159720</v>
      </c>
      <c r="K29" s="209"/>
      <c r="L29" s="210"/>
      <c r="M29" s="210"/>
      <c r="N29" s="210"/>
      <c r="O29" s="143"/>
      <c r="P29" s="210"/>
      <c r="R29" s="210"/>
    </row>
    <row r="30" spans="1:254" s="150" customFormat="1" ht="16.5" customHeight="1">
      <c r="A30" s="66" t="s">
        <v>246</v>
      </c>
      <c r="B30" s="203" t="s">
        <v>265</v>
      </c>
      <c r="C30" s="204"/>
      <c r="D30" s="205">
        <v>4200</v>
      </c>
      <c r="E30" s="205" t="s">
        <v>550</v>
      </c>
      <c r="F30" s="206">
        <v>3750</v>
      </c>
      <c r="G30" s="206">
        <v>940</v>
      </c>
      <c r="H30" s="206">
        <v>1600</v>
      </c>
      <c r="I30" s="207">
        <v>218640</v>
      </c>
      <c r="J30" s="69">
        <f>I30*(100-Содержание!$I$6)/100</f>
        <v>218640</v>
      </c>
      <c r="K30" s="209"/>
      <c r="L30" s="210"/>
      <c r="M30" s="210"/>
      <c r="N30" s="210"/>
      <c r="O30" s="143"/>
      <c r="P30" s="210"/>
      <c r="R30" s="210"/>
    </row>
    <row r="31" spans="1:254" s="150" customFormat="1" ht="16.5" customHeight="1">
      <c r="A31" s="66" t="s">
        <v>247</v>
      </c>
      <c r="B31" s="203" t="s">
        <v>266</v>
      </c>
      <c r="C31" s="204"/>
      <c r="D31" s="205">
        <v>2250</v>
      </c>
      <c r="E31" s="205" t="s">
        <v>550</v>
      </c>
      <c r="F31" s="206">
        <v>1680</v>
      </c>
      <c r="G31" s="206">
        <v>940</v>
      </c>
      <c r="H31" s="206">
        <v>1600</v>
      </c>
      <c r="I31" s="207">
        <v>149760</v>
      </c>
      <c r="J31" s="69">
        <f>I31*(100-Содержание!$I$6)/100</f>
        <v>149760</v>
      </c>
      <c r="K31" s="209"/>
      <c r="L31" s="210"/>
      <c r="M31" s="210"/>
      <c r="N31" s="210"/>
      <c r="O31" s="143"/>
      <c r="P31" s="210"/>
      <c r="R31" s="210"/>
    </row>
    <row r="32" spans="1:254" s="150" customFormat="1" ht="23.25" customHeight="1">
      <c r="A32" s="66"/>
      <c r="B32" s="203"/>
      <c r="C32" s="204"/>
      <c r="D32" s="205"/>
      <c r="E32" s="205"/>
      <c r="F32" s="206"/>
      <c r="G32" s="206"/>
      <c r="H32" s="206"/>
      <c r="I32" s="207"/>
      <c r="J32" s="208"/>
      <c r="K32" s="209"/>
      <c r="L32" s="210"/>
      <c r="M32" s="210"/>
      <c r="N32" s="209"/>
      <c r="O32" s="210"/>
      <c r="R32" s="210"/>
    </row>
    <row r="33" spans="1:254" s="134" customFormat="1" ht="20.25" customHeight="1">
      <c r="A33" s="75"/>
      <c r="B33" s="152" t="s">
        <v>713</v>
      </c>
      <c r="C33" s="89"/>
      <c r="D33" s="197" t="s">
        <v>505</v>
      </c>
      <c r="E33" s="198"/>
      <c r="F33" s="199"/>
      <c r="G33" s="199"/>
      <c r="H33" s="200"/>
      <c r="I33" s="75"/>
      <c r="J33" s="75"/>
      <c r="K33" s="201"/>
      <c r="L33" s="201"/>
      <c r="M33" s="202"/>
      <c r="N33" s="202"/>
      <c r="O33" s="79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201"/>
      <c r="DG33" s="201"/>
      <c r="DH33" s="201"/>
      <c r="DI33" s="201"/>
      <c r="DJ33" s="201"/>
      <c r="DK33" s="201"/>
      <c r="DL33" s="201"/>
      <c r="DM33" s="201"/>
      <c r="DN33" s="201"/>
      <c r="DO33" s="201"/>
      <c r="DP33" s="201"/>
      <c r="DQ33" s="201"/>
      <c r="DR33" s="201"/>
      <c r="DS33" s="201"/>
      <c r="DT33" s="201"/>
      <c r="DU33" s="201"/>
      <c r="DV33" s="201"/>
      <c r="DW33" s="201"/>
      <c r="DX33" s="201"/>
      <c r="DY33" s="201"/>
      <c r="DZ33" s="201"/>
      <c r="EA33" s="201"/>
      <c r="EB33" s="201"/>
      <c r="EC33" s="201"/>
      <c r="ED33" s="201"/>
      <c r="EE33" s="201"/>
      <c r="EF33" s="201"/>
      <c r="EG33" s="201"/>
      <c r="EH33" s="201"/>
      <c r="EI33" s="201"/>
      <c r="EJ33" s="201"/>
      <c r="EK33" s="201"/>
      <c r="EL33" s="201"/>
      <c r="EM33" s="201"/>
      <c r="EN33" s="201"/>
      <c r="EO33" s="201"/>
      <c r="EP33" s="201"/>
      <c r="EQ33" s="201"/>
      <c r="ER33" s="201"/>
      <c r="ES33" s="201"/>
      <c r="ET33" s="201"/>
      <c r="EU33" s="201"/>
      <c r="EV33" s="201"/>
      <c r="EW33" s="201"/>
      <c r="EX33" s="201"/>
      <c r="EY33" s="201"/>
      <c r="EZ33" s="201"/>
      <c r="FA33" s="201"/>
      <c r="FB33" s="201"/>
      <c r="FC33" s="201"/>
      <c r="FD33" s="201"/>
      <c r="FE33" s="201"/>
      <c r="FF33" s="201"/>
      <c r="FG33" s="201"/>
      <c r="FH33" s="201"/>
      <c r="FI33" s="201"/>
      <c r="FJ33" s="201"/>
      <c r="FK33" s="201"/>
      <c r="FL33" s="201"/>
      <c r="FM33" s="201"/>
      <c r="FN33" s="201"/>
      <c r="FO33" s="201"/>
      <c r="FP33" s="201"/>
      <c r="FQ33" s="201"/>
      <c r="FR33" s="201"/>
      <c r="FS33" s="201"/>
      <c r="FT33" s="201"/>
      <c r="FU33" s="201"/>
      <c r="FV33" s="201"/>
      <c r="FW33" s="201"/>
      <c r="FX33" s="201"/>
      <c r="FY33" s="201"/>
      <c r="FZ33" s="201"/>
      <c r="GA33" s="201"/>
      <c r="GB33" s="201"/>
      <c r="GC33" s="201"/>
      <c r="GD33" s="201"/>
      <c r="GE33" s="201"/>
      <c r="GF33" s="201"/>
      <c r="GG33" s="201"/>
      <c r="GH33" s="201"/>
      <c r="GI33" s="201"/>
      <c r="GJ33" s="201"/>
      <c r="GK33" s="201"/>
      <c r="GL33" s="201"/>
      <c r="GM33" s="201"/>
      <c r="GN33" s="201"/>
      <c r="GO33" s="201"/>
      <c r="GP33" s="201"/>
      <c r="GQ33" s="201"/>
      <c r="GR33" s="201"/>
      <c r="GS33" s="201"/>
      <c r="GT33" s="201"/>
      <c r="GU33" s="201"/>
      <c r="GV33" s="201"/>
      <c r="GW33" s="201"/>
      <c r="GX33" s="201"/>
      <c r="GY33" s="201"/>
      <c r="GZ33" s="201"/>
      <c r="HA33" s="201"/>
      <c r="HB33" s="201"/>
      <c r="HC33" s="201"/>
      <c r="HD33" s="201"/>
      <c r="HE33" s="201"/>
      <c r="HF33" s="201"/>
      <c r="HG33" s="201"/>
      <c r="HH33" s="201"/>
      <c r="HI33" s="201"/>
      <c r="HJ33" s="201"/>
      <c r="HK33" s="201"/>
      <c r="HL33" s="201"/>
      <c r="HM33" s="201"/>
      <c r="HN33" s="201"/>
      <c r="HO33" s="201"/>
      <c r="HP33" s="201"/>
      <c r="HQ33" s="201"/>
      <c r="HR33" s="201"/>
      <c r="HS33" s="201"/>
      <c r="HT33" s="201"/>
      <c r="HU33" s="201"/>
      <c r="HV33" s="201"/>
      <c r="HW33" s="201"/>
      <c r="HX33" s="201"/>
      <c r="HY33" s="201"/>
      <c r="HZ33" s="201"/>
      <c r="IA33" s="201"/>
      <c r="IB33" s="201"/>
      <c r="IC33" s="201"/>
      <c r="ID33" s="201"/>
      <c r="IE33" s="201"/>
      <c r="IF33" s="201"/>
      <c r="IG33" s="201"/>
      <c r="IH33" s="201"/>
      <c r="II33" s="201"/>
      <c r="IJ33" s="201"/>
      <c r="IK33" s="201"/>
      <c r="IL33" s="201"/>
      <c r="IM33" s="201"/>
      <c r="IN33" s="201"/>
      <c r="IO33" s="201"/>
      <c r="IP33" s="201"/>
      <c r="IQ33" s="201"/>
      <c r="IR33" s="201"/>
      <c r="IS33" s="201"/>
      <c r="IT33" s="201"/>
    </row>
    <row r="34" spans="1:254" s="150" customFormat="1" ht="16.5" customHeight="1">
      <c r="A34" s="66" t="s">
        <v>271</v>
      </c>
      <c r="B34" s="203" t="s">
        <v>276</v>
      </c>
      <c r="C34" s="204"/>
      <c r="D34" s="205">
        <v>1900</v>
      </c>
      <c r="E34" s="205" t="s">
        <v>712</v>
      </c>
      <c r="F34" s="206">
        <v>1250</v>
      </c>
      <c r="G34" s="206">
        <v>940</v>
      </c>
      <c r="H34" s="206">
        <v>1600</v>
      </c>
      <c r="I34" s="207">
        <v>102840</v>
      </c>
      <c r="J34" s="69">
        <f>I34*(100-Содержание!$I$6)/100</f>
        <v>102840</v>
      </c>
      <c r="K34" s="246"/>
      <c r="L34" s="210"/>
      <c r="M34" s="210"/>
      <c r="N34" s="210"/>
      <c r="O34" s="143"/>
      <c r="P34" s="210"/>
      <c r="R34" s="210"/>
    </row>
    <row r="35" spans="1:254" s="150" customFormat="1" ht="16.5" customHeight="1">
      <c r="A35" s="66" t="s">
        <v>272</v>
      </c>
      <c r="B35" s="203" t="s">
        <v>277</v>
      </c>
      <c r="C35" s="204"/>
      <c r="D35" s="205">
        <v>2800</v>
      </c>
      <c r="E35" s="205" t="s">
        <v>712</v>
      </c>
      <c r="F35" s="206">
        <v>1875</v>
      </c>
      <c r="G35" s="206">
        <v>940</v>
      </c>
      <c r="H35" s="206">
        <v>1600</v>
      </c>
      <c r="I35" s="207">
        <v>127080</v>
      </c>
      <c r="J35" s="69">
        <f>I35*(100-Содержание!$I$6)/100</f>
        <v>127080</v>
      </c>
      <c r="K35" s="246"/>
      <c r="L35" s="210"/>
      <c r="M35" s="210"/>
      <c r="N35" s="210"/>
      <c r="O35" s="143"/>
      <c r="P35" s="210"/>
      <c r="R35" s="210"/>
    </row>
    <row r="36" spans="1:254" s="150" customFormat="1" ht="16.5" customHeight="1">
      <c r="A36" s="66" t="s">
        <v>273</v>
      </c>
      <c r="B36" s="203" t="s">
        <v>278</v>
      </c>
      <c r="C36" s="204"/>
      <c r="D36" s="205">
        <v>3700</v>
      </c>
      <c r="E36" s="205" t="s">
        <v>712</v>
      </c>
      <c r="F36" s="206">
        <v>2500</v>
      </c>
      <c r="G36" s="206">
        <v>940</v>
      </c>
      <c r="H36" s="206">
        <v>1600</v>
      </c>
      <c r="I36" s="207">
        <v>164520</v>
      </c>
      <c r="J36" s="69">
        <f>I36*(100-Содержание!$I$6)/100</f>
        <v>164520</v>
      </c>
      <c r="K36" s="246"/>
      <c r="L36" s="210"/>
      <c r="M36" s="210"/>
      <c r="N36" s="210"/>
      <c r="O36" s="143"/>
      <c r="P36" s="210"/>
      <c r="R36" s="210"/>
    </row>
    <row r="37" spans="1:254" s="150" customFormat="1" ht="16.5" customHeight="1">
      <c r="A37" s="66" t="s">
        <v>274</v>
      </c>
      <c r="B37" s="203" t="s">
        <v>279</v>
      </c>
      <c r="C37" s="204"/>
      <c r="D37" s="205">
        <v>5600</v>
      </c>
      <c r="E37" s="205" t="s">
        <v>712</v>
      </c>
      <c r="F37" s="206">
        <v>3750</v>
      </c>
      <c r="G37" s="206">
        <v>940</v>
      </c>
      <c r="H37" s="206">
        <v>1600</v>
      </c>
      <c r="I37" s="207">
        <v>225240</v>
      </c>
      <c r="J37" s="69">
        <f>I37*(100-Содержание!$I$6)/100</f>
        <v>225240</v>
      </c>
      <c r="K37" s="246"/>
      <c r="L37" s="210"/>
      <c r="M37" s="210"/>
      <c r="N37" s="210"/>
      <c r="O37" s="143"/>
      <c r="P37" s="210"/>
      <c r="R37" s="210"/>
    </row>
    <row r="38" spans="1:254" s="150" customFormat="1" ht="16.5" customHeight="1">
      <c r="A38" s="66" t="s">
        <v>275</v>
      </c>
      <c r="B38" s="203" t="s">
        <v>280</v>
      </c>
      <c r="C38" s="204"/>
      <c r="D38" s="205">
        <v>3000</v>
      </c>
      <c r="E38" s="205" t="s">
        <v>712</v>
      </c>
      <c r="F38" s="206">
        <v>1680</v>
      </c>
      <c r="G38" s="206">
        <v>940</v>
      </c>
      <c r="H38" s="206">
        <v>1600</v>
      </c>
      <c r="I38" s="207">
        <v>154320</v>
      </c>
      <c r="J38" s="69">
        <f>I38*(100-Содержание!$I$6)/100</f>
        <v>154320</v>
      </c>
      <c r="K38" s="246"/>
      <c r="L38" s="210"/>
      <c r="M38" s="210"/>
      <c r="N38" s="210"/>
      <c r="O38" s="143"/>
      <c r="P38" s="210"/>
      <c r="R38" s="210"/>
    </row>
    <row r="39" spans="1:254" s="20" customFormat="1" ht="28.15" customHeight="1">
      <c r="A39" s="44"/>
      <c r="B39" s="45"/>
      <c r="C39" s="45"/>
      <c r="D39" s="45"/>
      <c r="E39" s="45"/>
      <c r="F39" s="46"/>
      <c r="G39" s="46"/>
      <c r="H39" s="46"/>
      <c r="I39" s="47"/>
      <c r="J39" s="48"/>
    </row>
    <row r="40" spans="1:254" s="56" customFormat="1" ht="28.5" customHeight="1">
      <c r="A40" s="91" t="s">
        <v>7</v>
      </c>
      <c r="B40" s="227" t="s">
        <v>0</v>
      </c>
      <c r="C40" s="93"/>
      <c r="D40" s="96"/>
      <c r="E40" s="128"/>
      <c r="F40" s="94" t="s">
        <v>1</v>
      </c>
      <c r="G40" s="228"/>
      <c r="H40" s="95"/>
      <c r="I40" s="96" t="s">
        <v>43</v>
      </c>
      <c r="J40" s="96" t="s">
        <v>26</v>
      </c>
    </row>
    <row r="41" spans="1:254" s="56" customFormat="1" ht="21.75" customHeight="1">
      <c r="A41" s="98"/>
      <c r="B41" s="99"/>
      <c r="C41" s="100"/>
      <c r="D41" s="127"/>
      <c r="E41" s="127"/>
      <c r="F41" s="129" t="s">
        <v>2</v>
      </c>
      <c r="G41" s="127" t="s">
        <v>5</v>
      </c>
      <c r="H41" s="127" t="s">
        <v>4</v>
      </c>
      <c r="I41" s="127"/>
      <c r="J41" s="127"/>
      <c r="M41" s="134"/>
      <c r="N41" s="134"/>
    </row>
    <row r="42" spans="1:254" s="134" customFormat="1" ht="20.25" customHeight="1">
      <c r="A42" s="75"/>
      <c r="B42" s="152" t="s">
        <v>710</v>
      </c>
      <c r="C42" s="89"/>
      <c r="D42" s="197"/>
      <c r="E42" s="198"/>
      <c r="F42" s="199"/>
      <c r="G42" s="199"/>
      <c r="H42" s="200"/>
      <c r="I42" s="75"/>
      <c r="J42" s="75"/>
      <c r="K42" s="201"/>
      <c r="L42" s="201"/>
      <c r="M42" s="202"/>
      <c r="N42" s="202"/>
      <c r="O42" s="79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201"/>
      <c r="DG42" s="201"/>
      <c r="DH42" s="201"/>
      <c r="DI42" s="201"/>
      <c r="DJ42" s="201"/>
      <c r="DK42" s="201"/>
      <c r="DL42" s="201"/>
      <c r="DM42" s="201"/>
      <c r="DN42" s="201"/>
      <c r="DO42" s="201"/>
      <c r="DP42" s="201"/>
      <c r="DQ42" s="201"/>
      <c r="DR42" s="201"/>
      <c r="DS42" s="201"/>
      <c r="DT42" s="201"/>
      <c r="DU42" s="201"/>
      <c r="DV42" s="201"/>
      <c r="DW42" s="201"/>
      <c r="DX42" s="201"/>
      <c r="DY42" s="201"/>
      <c r="DZ42" s="201"/>
      <c r="EA42" s="201"/>
      <c r="EB42" s="201"/>
      <c r="EC42" s="201"/>
      <c r="ED42" s="201"/>
      <c r="EE42" s="201"/>
      <c r="EF42" s="201"/>
      <c r="EG42" s="201"/>
      <c r="EH42" s="201"/>
      <c r="EI42" s="201"/>
      <c r="EJ42" s="201"/>
      <c r="EK42" s="201"/>
      <c r="EL42" s="201"/>
      <c r="EM42" s="201"/>
      <c r="EN42" s="201"/>
      <c r="EO42" s="201"/>
      <c r="EP42" s="201"/>
      <c r="EQ42" s="201"/>
      <c r="ER42" s="201"/>
      <c r="ES42" s="201"/>
      <c r="ET42" s="201"/>
      <c r="EU42" s="201"/>
      <c r="EV42" s="201"/>
      <c r="EW42" s="201"/>
      <c r="EX42" s="201"/>
      <c r="EY42" s="201"/>
      <c r="EZ42" s="201"/>
      <c r="FA42" s="201"/>
      <c r="FB42" s="201"/>
      <c r="FC42" s="201"/>
      <c r="FD42" s="201"/>
      <c r="FE42" s="201"/>
      <c r="FF42" s="201"/>
      <c r="FG42" s="201"/>
      <c r="FH42" s="201"/>
      <c r="FI42" s="201"/>
      <c r="FJ42" s="201"/>
      <c r="FK42" s="201"/>
      <c r="FL42" s="201"/>
      <c r="FM42" s="201"/>
      <c r="FN42" s="201"/>
      <c r="FO42" s="201"/>
      <c r="FP42" s="201"/>
      <c r="FQ42" s="201"/>
      <c r="FR42" s="201"/>
      <c r="FS42" s="201"/>
      <c r="FT42" s="201"/>
      <c r="FU42" s="201"/>
      <c r="FV42" s="201"/>
      <c r="FW42" s="201"/>
      <c r="FX42" s="201"/>
      <c r="FY42" s="201"/>
      <c r="FZ42" s="201"/>
      <c r="GA42" s="201"/>
      <c r="GB42" s="201"/>
      <c r="GC42" s="201"/>
      <c r="GD42" s="201"/>
      <c r="GE42" s="201"/>
      <c r="GF42" s="201"/>
      <c r="GG42" s="201"/>
      <c r="GH42" s="201"/>
      <c r="GI42" s="201"/>
      <c r="GJ42" s="201"/>
      <c r="GK42" s="201"/>
      <c r="GL42" s="201"/>
      <c r="GM42" s="201"/>
      <c r="GN42" s="201"/>
      <c r="GO42" s="201"/>
      <c r="GP42" s="201"/>
      <c r="GQ42" s="201"/>
      <c r="GR42" s="201"/>
      <c r="GS42" s="201"/>
      <c r="GT42" s="201"/>
      <c r="GU42" s="201"/>
      <c r="GV42" s="201"/>
      <c r="GW42" s="201"/>
      <c r="GX42" s="201"/>
      <c r="GY42" s="201"/>
      <c r="GZ42" s="201"/>
      <c r="HA42" s="201"/>
      <c r="HB42" s="201"/>
      <c r="HC42" s="201"/>
      <c r="HD42" s="201"/>
      <c r="HE42" s="201"/>
      <c r="HF42" s="201"/>
      <c r="HG42" s="201"/>
      <c r="HH42" s="201"/>
      <c r="HI42" s="201"/>
      <c r="HJ42" s="201"/>
      <c r="HK42" s="201"/>
      <c r="HL42" s="201"/>
      <c r="HM42" s="201"/>
      <c r="HN42" s="201"/>
      <c r="HO42" s="201"/>
      <c r="HP42" s="201"/>
      <c r="HQ42" s="201"/>
      <c r="HR42" s="201"/>
      <c r="HS42" s="201"/>
      <c r="HT42" s="201"/>
      <c r="HU42" s="201"/>
      <c r="HV42" s="201"/>
      <c r="HW42" s="201"/>
      <c r="HX42" s="201"/>
      <c r="HY42" s="201"/>
      <c r="HZ42" s="201"/>
      <c r="IA42" s="201"/>
      <c r="IB42" s="201"/>
      <c r="IC42" s="201"/>
      <c r="ID42" s="201"/>
      <c r="IE42" s="201"/>
      <c r="IF42" s="201"/>
      <c r="IG42" s="201"/>
      <c r="IH42" s="201"/>
      <c r="II42" s="201"/>
      <c r="IJ42" s="201"/>
      <c r="IK42" s="201"/>
      <c r="IL42" s="201"/>
      <c r="IM42" s="201"/>
      <c r="IN42" s="201"/>
      <c r="IO42" s="201"/>
      <c r="IP42" s="201"/>
      <c r="IQ42" s="201"/>
      <c r="IR42" s="201"/>
      <c r="IS42" s="201"/>
      <c r="IT42" s="201"/>
    </row>
    <row r="43" spans="1:254" s="150" customFormat="1" ht="16.5" customHeight="1">
      <c r="A43" s="66" t="s">
        <v>239</v>
      </c>
      <c r="B43" s="203" t="s">
        <v>240</v>
      </c>
      <c r="C43" s="204"/>
      <c r="D43" s="205"/>
      <c r="E43" s="205"/>
      <c r="F43" s="206">
        <v>40</v>
      </c>
      <c r="G43" s="206">
        <v>940</v>
      </c>
      <c r="H43" s="206">
        <v>1600</v>
      </c>
      <c r="I43" s="207"/>
      <c r="J43" s="69"/>
      <c r="K43" s="209"/>
      <c r="L43" s="210"/>
      <c r="M43" s="210"/>
      <c r="N43" s="210"/>
      <c r="O43" s="143"/>
      <c r="P43" s="210"/>
      <c r="R43" s="210"/>
    </row>
    <row r="44" spans="1:254" s="150" customFormat="1" ht="16.5" customHeight="1">
      <c r="A44" s="66" t="s">
        <v>241</v>
      </c>
      <c r="B44" s="203" t="s">
        <v>242</v>
      </c>
      <c r="C44" s="204"/>
      <c r="D44" s="205"/>
      <c r="E44" s="205"/>
      <c r="F44" s="206">
        <v>40</v>
      </c>
      <c r="G44" s="206">
        <v>940</v>
      </c>
      <c r="H44" s="206">
        <v>1600</v>
      </c>
      <c r="I44" s="207"/>
      <c r="J44" s="69"/>
      <c r="K44" s="209"/>
      <c r="L44" s="210"/>
      <c r="M44" s="210"/>
      <c r="N44" s="210"/>
      <c r="O44" s="143"/>
      <c r="P44" s="210"/>
      <c r="R44" s="210"/>
    </row>
    <row r="45" spans="1:254" s="150" customFormat="1" ht="16.5" customHeight="1">
      <c r="A45" s="66" t="s">
        <v>267</v>
      </c>
      <c r="B45" s="203" t="s">
        <v>268</v>
      </c>
      <c r="C45" s="204"/>
      <c r="D45" s="205"/>
      <c r="E45" s="205"/>
      <c r="F45" s="206">
        <v>40</v>
      </c>
      <c r="G45" s="206">
        <v>940</v>
      </c>
      <c r="H45" s="206">
        <v>1600</v>
      </c>
      <c r="I45" s="207"/>
      <c r="J45" s="69"/>
      <c r="K45" s="209"/>
      <c r="L45" s="210"/>
      <c r="M45" s="210"/>
      <c r="N45" s="210"/>
      <c r="O45" s="143"/>
      <c r="P45" s="210"/>
      <c r="R45" s="210"/>
    </row>
    <row r="46" spans="1:254" s="150" customFormat="1" ht="16.5" customHeight="1">
      <c r="A46" s="66" t="s">
        <v>270</v>
      </c>
      <c r="B46" s="203" t="s">
        <v>269</v>
      </c>
      <c r="C46" s="204"/>
      <c r="D46" s="205"/>
      <c r="E46" s="205"/>
      <c r="F46" s="206">
        <v>40</v>
      </c>
      <c r="G46" s="206">
        <v>940</v>
      </c>
      <c r="H46" s="206">
        <v>1600</v>
      </c>
      <c r="I46" s="207"/>
      <c r="J46" s="69"/>
      <c r="K46" s="209"/>
      <c r="L46" s="210"/>
      <c r="M46" s="210"/>
      <c r="N46" s="210"/>
      <c r="O46" s="143"/>
      <c r="P46" s="210"/>
      <c r="R46" s="210"/>
    </row>
    <row r="47" spans="1:254" s="150" customFormat="1" ht="16.5" customHeight="1">
      <c r="A47" s="66" t="s">
        <v>422</v>
      </c>
      <c r="B47" s="203" t="s">
        <v>423</v>
      </c>
      <c r="C47" s="204"/>
      <c r="D47" s="205"/>
      <c r="E47" s="205"/>
      <c r="F47" s="206"/>
      <c r="G47" s="206"/>
      <c r="H47" s="206"/>
      <c r="I47" s="207"/>
      <c r="J47" s="69"/>
      <c r="K47" s="209"/>
      <c r="L47" s="210"/>
      <c r="M47" s="210"/>
      <c r="N47" s="210"/>
      <c r="O47" s="143"/>
      <c r="P47" s="210"/>
      <c r="R47" s="210"/>
    </row>
    <row r="48" spans="1:254" s="150" customFormat="1" ht="16.5" customHeight="1">
      <c r="A48" s="66" t="s">
        <v>402</v>
      </c>
      <c r="B48" s="203" t="s">
        <v>403</v>
      </c>
      <c r="C48" s="204"/>
      <c r="D48" s="205"/>
      <c r="E48" s="205"/>
      <c r="F48" s="206"/>
      <c r="G48" s="206"/>
      <c r="H48" s="206"/>
      <c r="I48" s="207"/>
      <c r="J48" s="69"/>
      <c r="K48" s="209"/>
      <c r="L48" s="210"/>
      <c r="M48" s="210"/>
      <c r="N48" s="210"/>
      <c r="O48" s="143"/>
      <c r="P48" s="210"/>
      <c r="R48" s="210"/>
    </row>
    <row r="49" spans="1:18" s="150" customFormat="1" ht="16.5" customHeight="1">
      <c r="A49" s="66" t="s">
        <v>404</v>
      </c>
      <c r="B49" s="203" t="s">
        <v>405</v>
      </c>
      <c r="C49" s="204"/>
      <c r="D49" s="205"/>
      <c r="E49" s="205"/>
      <c r="F49" s="206"/>
      <c r="G49" s="206"/>
      <c r="H49" s="206"/>
      <c r="I49" s="207"/>
      <c r="J49" s="69"/>
      <c r="K49" s="209"/>
      <c r="L49" s="210"/>
      <c r="M49" s="210"/>
      <c r="N49" s="210"/>
      <c r="O49" s="143"/>
      <c r="P49" s="210"/>
      <c r="R49" s="210"/>
    </row>
    <row r="50" spans="1:18" s="150" customFormat="1" ht="16.5" customHeight="1">
      <c r="A50" s="66" t="s">
        <v>406</v>
      </c>
      <c r="B50" s="203" t="s">
        <v>407</v>
      </c>
      <c r="C50" s="204"/>
      <c r="D50" s="205"/>
      <c r="E50" s="205"/>
      <c r="F50" s="206"/>
      <c r="G50" s="206"/>
      <c r="H50" s="206"/>
      <c r="I50" s="207"/>
      <c r="J50" s="69"/>
      <c r="K50" s="209"/>
      <c r="L50" s="210"/>
      <c r="M50" s="210"/>
      <c r="N50" s="210"/>
      <c r="O50" s="143"/>
      <c r="P50" s="210"/>
      <c r="R50" s="210"/>
    </row>
    <row r="51" spans="1:18" s="150" customFormat="1" ht="16.5" customHeight="1">
      <c r="A51" s="66" t="s">
        <v>408</v>
      </c>
      <c r="B51" s="203" t="s">
        <v>409</v>
      </c>
      <c r="C51" s="204"/>
      <c r="D51" s="205"/>
      <c r="E51" s="205"/>
      <c r="F51" s="206"/>
      <c r="G51" s="206"/>
      <c r="H51" s="206"/>
      <c r="I51" s="207"/>
      <c r="J51" s="69"/>
      <c r="K51" s="209"/>
      <c r="L51" s="210"/>
      <c r="M51" s="210"/>
      <c r="N51" s="210"/>
      <c r="O51" s="143"/>
      <c r="P51" s="210"/>
      <c r="R51" s="210"/>
    </row>
    <row r="52" spans="1:18" s="150" customFormat="1" ht="16.5" customHeight="1">
      <c r="A52" s="66" t="s">
        <v>410</v>
      </c>
      <c r="B52" s="203" t="s">
        <v>411</v>
      </c>
      <c r="C52" s="204"/>
      <c r="D52" s="205"/>
      <c r="E52" s="205"/>
      <c r="F52" s="206"/>
      <c r="G52" s="206"/>
      <c r="H52" s="206"/>
      <c r="I52" s="207"/>
      <c r="J52" s="69"/>
      <c r="K52" s="209"/>
      <c r="L52" s="210"/>
      <c r="M52" s="210"/>
      <c r="N52" s="210"/>
      <c r="O52" s="143"/>
      <c r="P52" s="210"/>
      <c r="R52" s="210"/>
    </row>
    <row r="53" spans="1:18" ht="13.5" customHeight="1">
      <c r="B53" s="18"/>
      <c r="G53" s="18"/>
    </row>
  </sheetData>
  <sheetProtection selectLockedCells="1" selectUnlockedCells="1"/>
  <customSheetViews>
    <customSheetView guid="{4C1DCF4F-BA7F-4375-914D-8F569F2945FB}" scale="80" showGridLines="0">
      <selection activeCell="B7" sqref="B7"/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1"/>
      <headerFooter alignWithMargins="0"/>
    </customSheetView>
    <customSheetView guid="{BD6D256D-EC47-44DD-A328-461176D35A8C}" scale="80" showGridLines="0">
      <selection activeCell="L26" sqref="L26"/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2"/>
      <headerFooter alignWithMargins="0"/>
    </customSheetView>
  </customSheetViews>
  <mergeCells count="3">
    <mergeCell ref="B1:J1"/>
    <mergeCell ref="B2:J2"/>
    <mergeCell ref="B3:J3"/>
  </mergeCells>
  <phoneticPr fontId="18" type="noConversion"/>
  <pageMargins left="0.41666666666666669" right="0.25" top="0.36000000000000004" bottom="0.36000000000000004" header="0.30000000000000004" footer="0.30000000000000004"/>
  <pageSetup paperSize="9" firstPageNumber="0" orientation="portrait" horizontalDpi="300" verticalDpi="300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IT62"/>
  <sheetViews>
    <sheetView showGridLines="0" showWhiteSpace="0" zoomScale="80" zoomScaleNormal="80" zoomScaleSheetLayoutView="130" zoomScalePageLayoutView="115" workbookViewId="0">
      <selection activeCell="B6" sqref="B6"/>
    </sheetView>
  </sheetViews>
  <sheetFormatPr defaultColWidth="11.5703125" defaultRowHeight="12.75"/>
  <cols>
    <col min="1" max="1" width="29.140625" style="4" customWidth="1"/>
    <col min="2" max="2" width="46.7109375" style="4" customWidth="1"/>
    <col min="3" max="3" width="22.7109375" style="4" customWidth="1"/>
    <col min="4" max="4" width="21" style="4" customWidth="1"/>
    <col min="5" max="5" width="18.7109375" style="4" customWidth="1"/>
    <col min="6" max="6" width="11.42578125" style="4" customWidth="1"/>
    <col min="7" max="7" width="11.42578125" style="144" customWidth="1"/>
    <col min="8" max="8" width="11.42578125" style="4" customWidth="1"/>
    <col min="9" max="9" width="20.140625" style="4" customWidth="1"/>
    <col min="10" max="10" width="20" style="4" customWidth="1"/>
    <col min="11" max="16384" width="11.5703125" style="4"/>
  </cols>
  <sheetData>
    <row r="1" spans="1:10" s="52" customFormat="1" ht="18" customHeight="1">
      <c r="A1" s="51"/>
      <c r="B1" s="252" t="s">
        <v>590</v>
      </c>
      <c r="C1" s="252"/>
      <c r="D1" s="252"/>
      <c r="E1" s="252"/>
      <c r="F1" s="252"/>
      <c r="G1" s="252"/>
      <c r="H1" s="252"/>
      <c r="I1" s="252"/>
      <c r="J1" s="252"/>
    </row>
    <row r="2" spans="1:10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0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0" s="136" customFormat="1" ht="17.25" customHeight="1">
      <c r="B4" s="150"/>
      <c r="D4" s="156"/>
      <c r="E4" s="156"/>
      <c r="F4" s="153"/>
      <c r="G4" s="153"/>
      <c r="H4" s="153"/>
      <c r="I4" s="153"/>
      <c r="J4" s="153"/>
    </row>
    <row r="5" spans="1:10" s="136" customFormat="1" ht="17.25" customHeight="1">
      <c r="B5" s="150"/>
      <c r="D5" s="156"/>
      <c r="E5" s="156"/>
      <c r="F5" s="153" t="s">
        <v>232</v>
      </c>
      <c r="G5" s="153"/>
      <c r="H5" s="153"/>
      <c r="I5" s="153"/>
      <c r="J5" s="153"/>
    </row>
    <row r="6" spans="1:10" s="136" customFormat="1" ht="17.25" customHeight="1">
      <c r="B6" s="131" t="s">
        <v>24</v>
      </c>
      <c r="D6" s="156"/>
      <c r="E6" s="156"/>
      <c r="F6" s="153" t="s">
        <v>42</v>
      </c>
      <c r="G6" s="153"/>
      <c r="H6" s="153"/>
      <c r="I6" s="153"/>
      <c r="J6" s="153"/>
    </row>
    <row r="7" spans="1:10" s="136" customFormat="1" ht="17.25" customHeight="1">
      <c r="B7" s="136" t="s">
        <v>626</v>
      </c>
      <c r="D7" s="156"/>
      <c r="E7" s="156"/>
      <c r="F7" s="153"/>
      <c r="G7" s="153"/>
      <c r="H7" s="153"/>
      <c r="I7" s="153"/>
      <c r="J7" s="153"/>
    </row>
    <row r="8" spans="1:10" s="136" customFormat="1" ht="17.25" customHeight="1">
      <c r="B8" s="136" t="s">
        <v>559</v>
      </c>
      <c r="D8" s="156"/>
      <c r="E8" s="156"/>
      <c r="F8" s="153"/>
      <c r="G8" s="153"/>
      <c r="H8" s="153"/>
      <c r="I8" s="153"/>
      <c r="J8" s="153"/>
    </row>
    <row r="9" spans="1:10" s="136" customFormat="1" ht="17.25" customHeight="1">
      <c r="B9" s="136" t="s">
        <v>14</v>
      </c>
      <c r="D9" s="156"/>
      <c r="E9" s="156"/>
      <c r="F9" s="153"/>
      <c r="G9" s="153"/>
      <c r="H9" s="153"/>
      <c r="I9" s="153"/>
      <c r="J9" s="153"/>
    </row>
    <row r="10" spans="1:10" s="136" customFormat="1" ht="17.25" customHeight="1">
      <c r="B10" s="136" t="s">
        <v>15</v>
      </c>
      <c r="D10" s="156"/>
      <c r="E10" s="156"/>
      <c r="F10" s="153"/>
      <c r="G10" s="153"/>
      <c r="H10" s="153"/>
      <c r="I10" s="153"/>
      <c r="J10" s="153"/>
    </row>
    <row r="11" spans="1:10" s="136" customFormat="1" ht="17.25" customHeight="1">
      <c r="B11" s="136" t="s">
        <v>235</v>
      </c>
      <c r="D11" s="156"/>
      <c r="E11" s="156"/>
      <c r="F11" s="153"/>
      <c r="G11" s="153"/>
      <c r="H11" s="153"/>
      <c r="I11" s="153"/>
      <c r="J11" s="153"/>
    </row>
    <row r="12" spans="1:10" s="136" customFormat="1" ht="17.25" customHeight="1">
      <c r="B12" s="136" t="s">
        <v>234</v>
      </c>
      <c r="D12" s="156"/>
      <c r="E12" s="156"/>
      <c r="F12" s="153"/>
      <c r="G12" s="153"/>
      <c r="H12" s="153"/>
      <c r="I12" s="153"/>
      <c r="J12" s="153"/>
    </row>
    <row r="13" spans="1:10" s="136" customFormat="1" ht="17.25" customHeight="1">
      <c r="B13" s="136" t="s">
        <v>17</v>
      </c>
      <c r="D13" s="156"/>
      <c r="E13" s="156"/>
      <c r="F13" s="153"/>
      <c r="G13" s="153"/>
      <c r="H13" s="153"/>
      <c r="I13" s="153"/>
      <c r="J13" s="153"/>
    </row>
    <row r="14" spans="1:10" s="136" customFormat="1" ht="17.25" customHeight="1">
      <c r="B14" s="136" t="s">
        <v>18</v>
      </c>
      <c r="D14" s="156"/>
      <c r="E14" s="156"/>
      <c r="F14" s="153"/>
      <c r="G14" s="153"/>
      <c r="H14" s="153"/>
      <c r="I14" s="153"/>
      <c r="J14" s="153"/>
    </row>
    <row r="15" spans="1:10" s="136" customFormat="1" ht="17.25" customHeight="1">
      <c r="B15" s="136" t="s">
        <v>19</v>
      </c>
      <c r="D15" s="156"/>
      <c r="E15" s="156"/>
      <c r="F15" s="153"/>
      <c r="G15" s="153"/>
      <c r="H15" s="153"/>
      <c r="I15" s="153"/>
      <c r="J15" s="153"/>
    </row>
    <row r="16" spans="1:10" s="136" customFormat="1" ht="17.25" customHeight="1">
      <c r="B16" s="136" t="s">
        <v>20</v>
      </c>
      <c r="D16" s="156"/>
      <c r="E16" s="156"/>
      <c r="F16" s="153"/>
      <c r="G16" s="153"/>
      <c r="H16" s="153"/>
      <c r="I16" s="153"/>
      <c r="J16" s="153"/>
    </row>
    <row r="17" spans="1:254" s="136" customFormat="1" ht="17.25" customHeight="1">
      <c r="B17" s="136" t="s">
        <v>104</v>
      </c>
      <c r="D17" s="156"/>
      <c r="E17" s="156"/>
      <c r="F17" s="153"/>
      <c r="G17" s="153"/>
      <c r="H17" s="153"/>
      <c r="I17" s="153"/>
      <c r="J17" s="153"/>
    </row>
    <row r="18" spans="1:254" s="136" customFormat="1" ht="17.25" customHeight="1">
      <c r="B18" s="136" t="s">
        <v>21</v>
      </c>
      <c r="D18" s="156"/>
      <c r="E18" s="156"/>
      <c r="F18" s="153"/>
      <c r="G18" s="153"/>
      <c r="H18" s="153"/>
      <c r="I18" s="153"/>
      <c r="J18" s="153"/>
    </row>
    <row r="19" spans="1:254" s="136" customFormat="1" ht="17.25" customHeight="1">
      <c r="B19" s="136" t="s">
        <v>22</v>
      </c>
      <c r="D19" s="156"/>
      <c r="E19" s="156"/>
      <c r="F19" s="153"/>
      <c r="G19" s="153"/>
      <c r="H19" s="153"/>
      <c r="I19" s="153"/>
      <c r="J19" s="153"/>
    </row>
    <row r="20" spans="1:254" s="136" customFormat="1" ht="17.25" customHeight="1">
      <c r="B20" s="136" t="s">
        <v>25</v>
      </c>
      <c r="D20" s="156"/>
      <c r="E20" s="156"/>
      <c r="F20" s="153"/>
      <c r="G20" s="153"/>
      <c r="H20" s="153"/>
      <c r="I20" s="153"/>
      <c r="J20" s="153"/>
    </row>
    <row r="21" spans="1:254" s="136" customFormat="1" ht="17.25" customHeight="1">
      <c r="B21" s="150"/>
      <c r="D21" s="156"/>
      <c r="E21" s="156"/>
      <c r="F21" s="153"/>
      <c r="G21" s="153"/>
      <c r="H21" s="153"/>
      <c r="I21" s="153"/>
      <c r="J21" s="153"/>
    </row>
    <row r="22" spans="1:254" s="136" customFormat="1" ht="17.25" customHeight="1">
      <c r="B22" s="150"/>
      <c r="D22" s="156"/>
      <c r="E22" s="156"/>
      <c r="F22" s="153" t="s">
        <v>36</v>
      </c>
      <c r="G22" s="153"/>
      <c r="H22" s="153"/>
      <c r="I22" s="153"/>
      <c r="J22" s="153"/>
    </row>
    <row r="23" spans="1:254" ht="9.75" customHeight="1">
      <c r="A23" s="147"/>
      <c r="B23" s="182"/>
      <c r="G23" s="4"/>
    </row>
    <row r="24" spans="1:254" s="56" customFormat="1" ht="32.25" customHeight="1">
      <c r="A24" s="91" t="s">
        <v>7</v>
      </c>
      <c r="B24" s="159" t="s">
        <v>0</v>
      </c>
      <c r="C24" s="93"/>
      <c r="D24" s="96" t="s">
        <v>497</v>
      </c>
      <c r="E24" s="128" t="s">
        <v>496</v>
      </c>
      <c r="F24" s="94"/>
      <c r="G24" s="160" t="s">
        <v>1</v>
      </c>
      <c r="H24" s="95"/>
      <c r="I24" s="96" t="s">
        <v>503</v>
      </c>
      <c r="J24" s="96" t="s">
        <v>504</v>
      </c>
    </row>
    <row r="25" spans="1:254" s="56" customFormat="1" ht="26.25" customHeight="1">
      <c r="A25" s="98"/>
      <c r="B25" s="99"/>
      <c r="C25" s="100"/>
      <c r="D25" s="127" t="s">
        <v>502</v>
      </c>
      <c r="E25" s="127" t="s">
        <v>42</v>
      </c>
      <c r="F25" s="129" t="s">
        <v>2</v>
      </c>
      <c r="G25" s="127" t="s">
        <v>3</v>
      </c>
      <c r="H25" s="127" t="s">
        <v>4</v>
      </c>
      <c r="I25" s="127"/>
      <c r="J25" s="127"/>
      <c r="M25" s="134"/>
      <c r="N25" s="134"/>
    </row>
    <row r="26" spans="1:254" s="56" customFormat="1" ht="20.25" customHeight="1">
      <c r="A26" s="75"/>
      <c r="B26" s="152" t="s">
        <v>625</v>
      </c>
      <c r="C26" s="89"/>
      <c r="D26" s="126" t="s">
        <v>627</v>
      </c>
      <c r="E26" s="76"/>
      <c r="F26" s="77"/>
      <c r="G26" s="77"/>
      <c r="H26" s="78"/>
      <c r="I26" s="75"/>
      <c r="J26" s="75"/>
      <c r="K26" s="79"/>
      <c r="L26" s="79"/>
      <c r="M26" s="181"/>
      <c r="N26" s="181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  <c r="DY26" s="79"/>
      <c r="DZ26" s="79"/>
      <c r="EA26" s="79"/>
      <c r="EB26" s="79"/>
      <c r="EC26" s="79"/>
      <c r="ED26" s="79"/>
      <c r="EE26" s="79"/>
      <c r="EF26" s="79"/>
      <c r="EG26" s="79"/>
      <c r="EH26" s="79"/>
      <c r="EI26" s="79"/>
      <c r="EJ26" s="79"/>
      <c r="EK26" s="79"/>
      <c r="EL26" s="79"/>
      <c r="EM26" s="79"/>
      <c r="EN26" s="79"/>
      <c r="EO26" s="79"/>
      <c r="EP26" s="79"/>
      <c r="EQ26" s="79"/>
      <c r="ER26" s="79"/>
      <c r="ES26" s="79"/>
      <c r="ET26" s="79"/>
      <c r="EU26" s="79"/>
      <c r="EV26" s="79"/>
      <c r="EW26" s="79"/>
      <c r="EX26" s="79"/>
      <c r="EY26" s="79"/>
      <c r="EZ26" s="79"/>
      <c r="FA26" s="79"/>
      <c r="FB26" s="79"/>
      <c r="FC26" s="79"/>
      <c r="FD26" s="79"/>
      <c r="FE26" s="79"/>
      <c r="FF26" s="79"/>
      <c r="FG26" s="79"/>
      <c r="FH26" s="79"/>
      <c r="FI26" s="79"/>
      <c r="FJ26" s="79"/>
      <c r="FK26" s="79"/>
      <c r="FL26" s="79"/>
      <c r="FM26" s="79"/>
      <c r="FN26" s="79"/>
      <c r="FO26" s="79"/>
      <c r="FP26" s="79"/>
      <c r="FQ26" s="79"/>
      <c r="FR26" s="79"/>
      <c r="FS26" s="79"/>
      <c r="FT26" s="79"/>
      <c r="FU26" s="79"/>
      <c r="FV26" s="79"/>
      <c r="FW26" s="79"/>
      <c r="FX26" s="79"/>
      <c r="FY26" s="79"/>
      <c r="FZ26" s="79"/>
      <c r="GA26" s="79"/>
      <c r="GB26" s="79"/>
      <c r="GC26" s="79"/>
      <c r="GD26" s="79"/>
      <c r="GE26" s="79"/>
      <c r="GF26" s="79"/>
      <c r="GG26" s="79"/>
      <c r="GH26" s="79"/>
      <c r="GI26" s="79"/>
      <c r="GJ26" s="79"/>
      <c r="GK26" s="79"/>
      <c r="GL26" s="79"/>
      <c r="GM26" s="79"/>
      <c r="GN26" s="79"/>
      <c r="GO26" s="79"/>
      <c r="GP26" s="79"/>
      <c r="GQ26" s="79"/>
      <c r="GR26" s="79"/>
      <c r="GS26" s="79"/>
      <c r="GT26" s="79"/>
      <c r="GU26" s="79"/>
      <c r="GV26" s="79"/>
      <c r="GW26" s="79"/>
      <c r="GX26" s="79"/>
      <c r="GY26" s="79"/>
      <c r="GZ26" s="79"/>
      <c r="HA26" s="79"/>
      <c r="HB26" s="79"/>
      <c r="HC26" s="79"/>
      <c r="HD26" s="79"/>
      <c r="HE26" s="79"/>
      <c r="HF26" s="79"/>
      <c r="HG26" s="79"/>
      <c r="HH26" s="79"/>
      <c r="HI26" s="79"/>
      <c r="HJ26" s="79"/>
      <c r="HK26" s="79"/>
      <c r="HL26" s="79"/>
      <c r="HM26" s="79"/>
      <c r="HN26" s="79"/>
      <c r="HO26" s="79"/>
      <c r="HP26" s="79"/>
      <c r="HQ26" s="79"/>
      <c r="HR26" s="79"/>
      <c r="HS26" s="79"/>
      <c r="HT26" s="79"/>
      <c r="HU26" s="79"/>
      <c r="HV26" s="79"/>
      <c r="HW26" s="79"/>
      <c r="HX26" s="79"/>
      <c r="HY26" s="79"/>
      <c r="HZ26" s="79"/>
      <c r="IA26" s="79"/>
      <c r="IB26" s="79"/>
      <c r="IC26" s="79"/>
      <c r="ID26" s="79"/>
      <c r="IE26" s="79"/>
      <c r="IF26" s="79"/>
      <c r="IG26" s="79"/>
      <c r="IH26" s="79"/>
      <c r="II26" s="79"/>
      <c r="IJ26" s="79"/>
      <c r="IK26" s="79"/>
      <c r="IL26" s="79"/>
      <c r="IM26" s="79"/>
      <c r="IN26" s="79"/>
      <c r="IO26" s="79"/>
      <c r="IP26" s="79"/>
      <c r="IQ26" s="79"/>
      <c r="IR26" s="79"/>
      <c r="IS26" s="79"/>
      <c r="IT26" s="79"/>
    </row>
    <row r="27" spans="1:254" s="61" customFormat="1" ht="16.5" customHeight="1">
      <c r="A27" s="66" t="s">
        <v>438</v>
      </c>
      <c r="B27" s="158" t="s">
        <v>628</v>
      </c>
      <c r="C27" s="59"/>
      <c r="D27" s="80">
        <v>900</v>
      </c>
      <c r="E27" s="138" t="s">
        <v>696</v>
      </c>
      <c r="F27" s="67">
        <v>1562</v>
      </c>
      <c r="G27" s="67">
        <v>965</v>
      </c>
      <c r="H27" s="67">
        <v>2215</v>
      </c>
      <c r="I27" s="68">
        <v>293640</v>
      </c>
      <c r="J27" s="69">
        <f>I27*(100-Содержание!$I$6)/100</f>
        <v>293640</v>
      </c>
      <c r="K27" s="161"/>
      <c r="L27" s="186"/>
      <c r="M27" s="143"/>
      <c r="N27" s="143"/>
      <c r="O27" s="143"/>
      <c r="P27" s="143"/>
      <c r="R27" s="143"/>
    </row>
    <row r="28" spans="1:254" s="61" customFormat="1" ht="16.5" customHeight="1">
      <c r="A28" s="66" t="s">
        <v>437</v>
      </c>
      <c r="B28" s="158" t="s">
        <v>629</v>
      </c>
      <c r="C28" s="59"/>
      <c r="D28" s="80">
        <v>1350</v>
      </c>
      <c r="E28" s="138" t="s">
        <v>696</v>
      </c>
      <c r="F28" s="67">
        <v>2343</v>
      </c>
      <c r="G28" s="67">
        <v>965</v>
      </c>
      <c r="H28" s="67">
        <v>2215</v>
      </c>
      <c r="I28" s="68">
        <v>440400</v>
      </c>
      <c r="J28" s="69">
        <f>I28*(100-Содержание!$I$6)/100</f>
        <v>440400</v>
      </c>
      <c r="K28" s="161"/>
      <c r="L28" s="186"/>
      <c r="M28" s="143"/>
      <c r="N28" s="143"/>
      <c r="O28" s="143"/>
      <c r="P28" s="161"/>
      <c r="R28" s="143"/>
    </row>
    <row r="29" spans="1:254" s="61" customFormat="1" ht="16.5" customHeight="1">
      <c r="A29" s="66" t="s">
        <v>436</v>
      </c>
      <c r="B29" s="158" t="s">
        <v>630</v>
      </c>
      <c r="C29" s="59"/>
      <c r="D29" s="80">
        <v>1800</v>
      </c>
      <c r="E29" s="138" t="s">
        <v>696</v>
      </c>
      <c r="F29" s="67">
        <v>3124</v>
      </c>
      <c r="G29" s="67">
        <v>965</v>
      </c>
      <c r="H29" s="67">
        <v>2215</v>
      </c>
      <c r="I29" s="68">
        <v>587280</v>
      </c>
      <c r="J29" s="69">
        <f>I29*(100-Содержание!$I$6)/100</f>
        <v>587280</v>
      </c>
      <c r="K29" s="161"/>
      <c r="L29" s="186"/>
      <c r="M29" s="143"/>
      <c r="N29" s="143"/>
      <c r="O29" s="143"/>
      <c r="P29" s="161"/>
      <c r="R29" s="143"/>
    </row>
    <row r="30" spans="1:254" s="61" customFormat="1" ht="16.5" customHeight="1">
      <c r="A30" s="66" t="s">
        <v>435</v>
      </c>
      <c r="B30" s="158" t="s">
        <v>631</v>
      </c>
      <c r="C30" s="59"/>
      <c r="D30" s="80">
        <v>2250</v>
      </c>
      <c r="E30" s="138" t="s">
        <v>696</v>
      </c>
      <c r="F30" s="67">
        <v>3905</v>
      </c>
      <c r="G30" s="67">
        <v>965</v>
      </c>
      <c r="H30" s="67">
        <v>2215</v>
      </c>
      <c r="I30" s="68">
        <v>734040</v>
      </c>
      <c r="J30" s="69">
        <f>I30*(100-Содержание!$I$6)/100</f>
        <v>734040</v>
      </c>
      <c r="K30" s="161"/>
      <c r="L30" s="186"/>
      <c r="M30" s="143"/>
      <c r="N30" s="143"/>
      <c r="O30" s="143"/>
      <c r="P30" s="161"/>
      <c r="R30" s="143"/>
    </row>
    <row r="31" spans="1:254" s="148" customFormat="1" ht="27" customHeight="1">
      <c r="A31" s="183"/>
      <c r="B31" s="175"/>
      <c r="C31" s="175"/>
      <c r="D31" s="175"/>
      <c r="E31" s="175"/>
      <c r="F31" s="176"/>
      <c r="G31" s="176"/>
      <c r="H31" s="176"/>
      <c r="I31" s="184"/>
      <c r="J31" s="177"/>
      <c r="K31" s="4"/>
    </row>
    <row r="32" spans="1:254" s="56" customFormat="1" ht="28.5" customHeight="1">
      <c r="A32" s="91" t="s">
        <v>7</v>
      </c>
      <c r="B32" s="187" t="s">
        <v>0</v>
      </c>
      <c r="C32" s="93"/>
      <c r="D32" s="96"/>
      <c r="E32" s="128"/>
      <c r="F32" s="94"/>
      <c r="G32" s="188" t="s">
        <v>1</v>
      </c>
      <c r="H32" s="95"/>
      <c r="I32" s="96" t="s">
        <v>43</v>
      </c>
      <c r="J32" s="96" t="s">
        <v>26</v>
      </c>
    </row>
    <row r="33" spans="1:254" s="56" customFormat="1" ht="21.75" customHeight="1">
      <c r="A33" s="98"/>
      <c r="B33" s="99"/>
      <c r="C33" s="100"/>
      <c r="D33" s="127"/>
      <c r="E33" s="127"/>
      <c r="F33" s="129" t="s">
        <v>2</v>
      </c>
      <c r="G33" s="127" t="s">
        <v>5</v>
      </c>
      <c r="H33" s="127" t="s">
        <v>4</v>
      </c>
      <c r="I33" s="127"/>
      <c r="J33" s="127"/>
      <c r="M33" s="134"/>
      <c r="N33" s="134"/>
    </row>
    <row r="34" spans="1:254" s="56" customFormat="1" ht="20.25" customHeight="1">
      <c r="A34" s="75"/>
      <c r="B34" s="152" t="s">
        <v>633</v>
      </c>
      <c r="C34" s="75"/>
      <c r="D34" s="90"/>
      <c r="E34" s="76"/>
      <c r="F34" s="77"/>
      <c r="G34" s="77"/>
      <c r="H34" s="78"/>
      <c r="I34" s="75"/>
      <c r="J34" s="75"/>
      <c r="K34" s="79"/>
      <c r="L34" s="79"/>
      <c r="M34" s="181"/>
      <c r="N34" s="181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  <c r="DY34" s="79"/>
      <c r="DZ34" s="79"/>
      <c r="EA34" s="79"/>
      <c r="EB34" s="79"/>
      <c r="EC34" s="79"/>
      <c r="ED34" s="79"/>
      <c r="EE34" s="79"/>
      <c r="EF34" s="79"/>
      <c r="EG34" s="79"/>
      <c r="EH34" s="79"/>
      <c r="EI34" s="79"/>
      <c r="EJ34" s="79"/>
      <c r="EK34" s="79"/>
      <c r="EL34" s="79"/>
      <c r="EM34" s="79"/>
      <c r="EN34" s="79"/>
      <c r="EO34" s="79"/>
      <c r="EP34" s="79"/>
      <c r="EQ34" s="79"/>
      <c r="ER34" s="79"/>
      <c r="ES34" s="79"/>
      <c r="ET34" s="79"/>
      <c r="EU34" s="79"/>
      <c r="EV34" s="79"/>
      <c r="EW34" s="79"/>
      <c r="EX34" s="79"/>
      <c r="EY34" s="79"/>
      <c r="EZ34" s="79"/>
      <c r="FA34" s="79"/>
      <c r="FB34" s="79"/>
      <c r="FC34" s="79"/>
      <c r="FD34" s="79"/>
      <c r="FE34" s="79"/>
      <c r="FF34" s="79"/>
      <c r="FG34" s="79"/>
      <c r="FH34" s="79"/>
      <c r="FI34" s="79"/>
      <c r="FJ34" s="79"/>
      <c r="FK34" s="79"/>
      <c r="FL34" s="79"/>
      <c r="FM34" s="79"/>
      <c r="FN34" s="79"/>
      <c r="FO34" s="79"/>
      <c r="FP34" s="79"/>
      <c r="FQ34" s="79"/>
      <c r="FR34" s="79"/>
      <c r="FS34" s="79"/>
      <c r="FT34" s="79"/>
      <c r="FU34" s="79"/>
      <c r="FV34" s="79"/>
      <c r="FW34" s="79"/>
      <c r="FX34" s="79"/>
      <c r="FY34" s="79"/>
      <c r="FZ34" s="79"/>
      <c r="GA34" s="79"/>
      <c r="GB34" s="79"/>
      <c r="GC34" s="79"/>
      <c r="GD34" s="79"/>
      <c r="GE34" s="79"/>
      <c r="GF34" s="79"/>
      <c r="GG34" s="79"/>
      <c r="GH34" s="79"/>
      <c r="GI34" s="79"/>
      <c r="GJ34" s="79"/>
      <c r="GK34" s="79"/>
      <c r="GL34" s="79"/>
      <c r="GM34" s="79"/>
      <c r="GN34" s="79"/>
      <c r="GO34" s="79"/>
      <c r="GP34" s="79"/>
      <c r="GQ34" s="79"/>
      <c r="GR34" s="79"/>
      <c r="GS34" s="79"/>
      <c r="GT34" s="79"/>
      <c r="GU34" s="79"/>
      <c r="GV34" s="79"/>
      <c r="GW34" s="79"/>
      <c r="GX34" s="79"/>
      <c r="GY34" s="79"/>
      <c r="GZ34" s="79"/>
      <c r="HA34" s="79"/>
      <c r="HB34" s="79"/>
      <c r="HC34" s="79"/>
      <c r="HD34" s="79"/>
      <c r="HE34" s="79"/>
      <c r="HF34" s="79"/>
      <c r="HG34" s="79"/>
      <c r="HH34" s="79"/>
      <c r="HI34" s="79"/>
      <c r="HJ34" s="79"/>
      <c r="HK34" s="79"/>
      <c r="HL34" s="79"/>
      <c r="HM34" s="79"/>
      <c r="HN34" s="79"/>
      <c r="HO34" s="79"/>
      <c r="HP34" s="79"/>
      <c r="HQ34" s="79"/>
      <c r="HR34" s="79"/>
      <c r="HS34" s="79"/>
      <c r="HT34" s="79"/>
      <c r="HU34" s="79"/>
      <c r="HV34" s="79"/>
      <c r="HW34" s="79"/>
      <c r="HX34" s="79"/>
      <c r="HY34" s="79"/>
      <c r="HZ34" s="79"/>
      <c r="IA34" s="79"/>
      <c r="IB34" s="79"/>
      <c r="IC34" s="79"/>
      <c r="ID34" s="79"/>
      <c r="IE34" s="79"/>
      <c r="IF34" s="79"/>
      <c r="IG34" s="79"/>
      <c r="IH34" s="79"/>
      <c r="II34" s="79"/>
      <c r="IJ34" s="79"/>
      <c r="IK34" s="79"/>
      <c r="IL34" s="79"/>
      <c r="IM34" s="79"/>
      <c r="IN34" s="79"/>
      <c r="IO34" s="79"/>
      <c r="IP34" s="79"/>
      <c r="IQ34" s="79"/>
      <c r="IR34" s="79"/>
      <c r="IS34" s="79"/>
      <c r="IT34" s="79"/>
    </row>
    <row r="35" spans="1:254" s="61" customFormat="1" ht="16.5" customHeight="1">
      <c r="A35" s="66" t="s">
        <v>634</v>
      </c>
      <c r="B35" s="158" t="s">
        <v>636</v>
      </c>
      <c r="C35" s="59"/>
      <c r="D35" s="80"/>
      <c r="E35" s="138"/>
      <c r="F35" s="67">
        <v>52</v>
      </c>
      <c r="G35" s="67">
        <v>916</v>
      </c>
      <c r="H35" s="67">
        <v>1970</v>
      </c>
      <c r="I35" s="68"/>
      <c r="J35" s="69"/>
      <c r="K35" s="161"/>
      <c r="L35" s="186"/>
      <c r="M35" s="143"/>
      <c r="N35" s="143"/>
      <c r="O35" s="143"/>
      <c r="P35" s="143"/>
      <c r="R35" s="143"/>
    </row>
    <row r="36" spans="1:254" s="61" customFormat="1" ht="16.5" customHeight="1">
      <c r="A36" s="66" t="s">
        <v>635</v>
      </c>
      <c r="B36" s="158" t="s">
        <v>637</v>
      </c>
      <c r="C36" s="59"/>
      <c r="D36" s="80"/>
      <c r="E36" s="138"/>
      <c r="F36" s="67">
        <v>52</v>
      </c>
      <c r="G36" s="67">
        <v>916</v>
      </c>
      <c r="H36" s="67">
        <v>1970</v>
      </c>
      <c r="I36" s="68"/>
      <c r="J36" s="69"/>
      <c r="K36" s="161"/>
      <c r="L36" s="186"/>
      <c r="M36" s="143"/>
      <c r="N36" s="143"/>
      <c r="O36" s="143"/>
      <c r="P36" s="143"/>
      <c r="R36" s="143"/>
    </row>
    <row r="37" spans="1:254" s="61" customFormat="1" ht="16.5" customHeight="1">
      <c r="A37" s="66" t="s">
        <v>439</v>
      </c>
      <c r="B37" s="158" t="s">
        <v>441</v>
      </c>
      <c r="C37" s="59"/>
      <c r="D37" s="80"/>
      <c r="E37" s="138"/>
      <c r="F37" s="67">
        <v>58</v>
      </c>
      <c r="G37" s="67">
        <v>917</v>
      </c>
      <c r="H37" s="67">
        <v>1946</v>
      </c>
      <c r="I37" s="68"/>
      <c r="J37" s="69"/>
      <c r="K37" s="161"/>
      <c r="L37" s="186"/>
      <c r="M37" s="143"/>
      <c r="N37" s="143"/>
      <c r="O37" s="143"/>
      <c r="P37" s="143"/>
      <c r="R37" s="143"/>
    </row>
    <row r="38" spans="1:254" s="61" customFormat="1" ht="16.5" customHeight="1">
      <c r="A38" s="66" t="s">
        <v>440</v>
      </c>
      <c r="B38" s="158" t="s">
        <v>442</v>
      </c>
      <c r="C38" s="59"/>
      <c r="D38" s="80"/>
      <c r="E38" s="138"/>
      <c r="F38" s="67">
        <v>58</v>
      </c>
      <c r="G38" s="67">
        <v>917</v>
      </c>
      <c r="H38" s="67">
        <v>1946</v>
      </c>
      <c r="I38" s="68"/>
      <c r="J38" s="69"/>
      <c r="K38" s="161"/>
      <c r="L38" s="186"/>
      <c r="M38" s="143"/>
      <c r="N38" s="143"/>
      <c r="O38" s="143"/>
      <c r="P38" s="143"/>
      <c r="R38" s="143"/>
    </row>
    <row r="39" spans="1:254" s="61" customFormat="1" ht="16.5" customHeight="1">
      <c r="A39" s="163"/>
      <c r="B39" s="165"/>
      <c r="C39" s="166"/>
      <c r="D39" s="167"/>
      <c r="E39" s="193"/>
      <c r="F39" s="168"/>
      <c r="G39" s="168"/>
      <c r="H39" s="168"/>
      <c r="I39" s="162"/>
      <c r="J39" s="164"/>
      <c r="K39" s="161"/>
      <c r="L39" s="143"/>
      <c r="M39" s="143"/>
      <c r="N39" s="143"/>
      <c r="O39" s="143"/>
      <c r="P39" s="143"/>
      <c r="R39" s="143"/>
    </row>
    <row r="40" spans="1:254" s="61" customFormat="1" ht="16.5" customHeight="1">
      <c r="A40" s="163"/>
      <c r="B40" s="165"/>
      <c r="C40" s="166"/>
      <c r="D40" s="167"/>
      <c r="E40" s="193"/>
      <c r="F40" s="168"/>
      <c r="G40" s="168"/>
      <c r="H40" s="168"/>
      <c r="I40" s="162"/>
      <c r="J40" s="164"/>
      <c r="K40" s="161"/>
      <c r="L40" s="143"/>
      <c r="M40" s="143"/>
      <c r="N40" s="143"/>
      <c r="O40" s="143"/>
      <c r="P40" s="143"/>
      <c r="R40" s="143"/>
    </row>
    <row r="41" spans="1:254" s="61" customFormat="1" ht="16.5" customHeight="1">
      <c r="A41" s="163"/>
      <c r="B41" s="165"/>
      <c r="C41" s="166"/>
      <c r="D41" s="167"/>
      <c r="E41" s="193"/>
      <c r="F41" s="168"/>
      <c r="G41" s="168"/>
      <c r="H41" s="168"/>
      <c r="I41" s="162"/>
      <c r="J41" s="164"/>
      <c r="K41" s="161"/>
      <c r="L41" s="143"/>
      <c r="M41" s="143"/>
      <c r="N41" s="143"/>
      <c r="O41" s="143"/>
      <c r="P41" s="143"/>
      <c r="R41" s="143"/>
    </row>
    <row r="42" spans="1:254" s="61" customFormat="1" ht="16.5" customHeight="1">
      <c r="A42" s="163"/>
      <c r="B42" s="165"/>
      <c r="C42" s="166"/>
      <c r="D42" s="167"/>
      <c r="E42" s="193"/>
      <c r="F42" s="168"/>
      <c r="G42" s="168"/>
      <c r="H42"/>
      <c r="I42" s="162"/>
      <c r="J42" s="164"/>
      <c r="K42" s="161"/>
      <c r="L42" s="143"/>
      <c r="M42" s="143"/>
      <c r="N42" s="143"/>
      <c r="O42" s="143"/>
      <c r="P42" s="143"/>
      <c r="R42" s="143"/>
    </row>
    <row r="43" spans="1:254" s="61" customFormat="1" ht="16.5" customHeight="1">
      <c r="A43" s="163"/>
      <c r="B43" s="165"/>
      <c r="C43" s="166"/>
      <c r="D43" s="167"/>
      <c r="E43" s="193"/>
      <c r="F43" s="168"/>
      <c r="G43" s="168"/>
      <c r="H43"/>
      <c r="I43" s="162"/>
      <c r="J43" s="164"/>
      <c r="K43" s="161"/>
      <c r="L43" s="143"/>
      <c r="M43" s="143"/>
      <c r="N43" s="143"/>
      <c r="O43" s="143"/>
      <c r="P43" s="143"/>
      <c r="R43" s="143"/>
    </row>
    <row r="44" spans="1:254" s="61" customFormat="1" ht="16.5" customHeight="1">
      <c r="A44" s="163"/>
      <c r="B44" s="165"/>
      <c r="C44" s="166"/>
      <c r="D44" s="167"/>
      <c r="E44" s="193"/>
      <c r="F44" s="168"/>
      <c r="G44" s="168"/>
      <c r="H44"/>
      <c r="I44" s="162"/>
      <c r="J44" s="164"/>
      <c r="K44" s="161"/>
      <c r="L44" s="143"/>
      <c r="M44" s="143"/>
      <c r="N44" s="143"/>
      <c r="O44" s="143"/>
      <c r="P44" s="143"/>
      <c r="R44" s="143"/>
    </row>
    <row r="45" spans="1:254" s="61" customFormat="1" ht="16.5" customHeight="1">
      <c r="A45" s="163"/>
      <c r="B45" s="165"/>
      <c r="C45" s="166"/>
      <c r="D45" s="167"/>
      <c r="E45" s="193"/>
      <c r="F45" s="168"/>
      <c r="G45" s="168"/>
      <c r="H45"/>
      <c r="I45" s="162"/>
      <c r="J45" s="164"/>
      <c r="K45" s="161"/>
      <c r="L45" s="143"/>
      <c r="M45" s="143"/>
      <c r="N45" s="143"/>
      <c r="O45" s="143"/>
      <c r="P45" s="143"/>
      <c r="R45" s="143"/>
    </row>
    <row r="46" spans="1:254" s="61" customFormat="1" ht="16.5" customHeight="1">
      <c r="A46" s="163"/>
      <c r="B46" s="165"/>
      <c r="C46" s="166"/>
      <c r="D46" s="167"/>
      <c r="E46" s="193"/>
      <c r="F46" s="168"/>
      <c r="G46" s="168"/>
      <c r="H46" s="168"/>
      <c r="I46" s="162"/>
      <c r="J46" s="164"/>
      <c r="K46" s="161"/>
      <c r="L46" s="143"/>
      <c r="M46" s="143"/>
      <c r="N46" s="143"/>
      <c r="O46" s="143"/>
      <c r="P46" s="143"/>
      <c r="R46" s="143"/>
    </row>
    <row r="47" spans="1:254" s="61" customFormat="1" ht="16.5" customHeight="1">
      <c r="A47" s="163"/>
      <c r="B47" s="165"/>
      <c r="C47" s="166"/>
      <c r="D47" s="167"/>
      <c r="E47" s="193"/>
      <c r="F47" s="168"/>
      <c r="G47" s="168"/>
      <c r="H47" s="168"/>
      <c r="I47" s="162"/>
      <c r="J47" s="164"/>
      <c r="K47" s="161"/>
      <c r="L47" s="143"/>
      <c r="M47" s="143"/>
      <c r="N47" s="143"/>
      <c r="O47" s="143"/>
      <c r="P47" s="143"/>
      <c r="R47" s="143"/>
    </row>
    <row r="48" spans="1:254" s="61" customFormat="1" ht="16.5" customHeight="1">
      <c r="A48" s="163"/>
      <c r="B48" s="165"/>
      <c r="C48" s="166"/>
      <c r="D48" s="167"/>
      <c r="E48" s="193"/>
      <c r="F48" s="168"/>
      <c r="G48" s="168"/>
      <c r="H48" s="168"/>
      <c r="I48" s="162"/>
      <c r="J48" s="164"/>
      <c r="K48" s="161"/>
      <c r="L48" s="143"/>
      <c r="M48" s="143"/>
      <c r="N48" s="143"/>
      <c r="O48" s="143"/>
      <c r="P48" s="143"/>
      <c r="R48" s="143"/>
    </row>
    <row r="49" spans="1:254" s="61" customFormat="1" ht="16.5" customHeight="1">
      <c r="A49" s="163"/>
      <c r="B49" s="165"/>
      <c r="C49" s="166"/>
      <c r="D49" s="167"/>
      <c r="E49" s="193"/>
      <c r="F49" s="168"/>
      <c r="G49" s="168"/>
      <c r="H49" s="168"/>
      <c r="I49" s="162"/>
      <c r="J49" s="164"/>
      <c r="K49" s="161"/>
      <c r="L49" s="143"/>
      <c r="M49" s="143"/>
      <c r="N49" s="143"/>
      <c r="O49" s="143"/>
      <c r="P49" s="143"/>
      <c r="R49" s="143"/>
    </row>
    <row r="50" spans="1:254" s="61" customFormat="1" ht="16.5" customHeight="1">
      <c r="A50" s="163"/>
      <c r="B50" s="165"/>
      <c r="C50" s="166"/>
      <c r="D50" s="167"/>
      <c r="E50" s="193"/>
      <c r="F50" s="168"/>
      <c r="G50" s="168"/>
      <c r="H50" s="168"/>
      <c r="I50" s="162"/>
      <c r="J50" s="164"/>
      <c r="K50" s="161"/>
      <c r="L50" s="143"/>
      <c r="M50" s="143"/>
      <c r="N50" s="143"/>
      <c r="O50" s="143"/>
      <c r="P50" s="143"/>
      <c r="R50" s="143"/>
    </row>
    <row r="51" spans="1:254" s="61" customFormat="1" ht="16.5" customHeight="1">
      <c r="A51" s="163"/>
      <c r="B51" s="165"/>
      <c r="C51" s="166"/>
      <c r="D51" s="167"/>
      <c r="E51" s="193"/>
      <c r="F51" s="168"/>
      <c r="G51" s="168"/>
      <c r="H51" s="168"/>
      <c r="I51" s="162"/>
      <c r="J51" s="164"/>
      <c r="K51" s="161"/>
      <c r="L51" s="143"/>
      <c r="M51" s="143"/>
      <c r="N51" s="143"/>
      <c r="O51" s="143"/>
      <c r="P51" s="143"/>
      <c r="R51" s="143"/>
    </row>
    <row r="52" spans="1:254" s="61" customFormat="1" ht="16.5" customHeight="1">
      <c r="A52" s="163"/>
      <c r="B52" s="165"/>
      <c r="C52" s="166"/>
      <c r="D52" s="167"/>
      <c r="E52" s="193"/>
      <c r="F52" s="168"/>
      <c r="G52" s="168"/>
      <c r="H52" s="168"/>
      <c r="I52" s="162"/>
      <c r="J52" s="164"/>
      <c r="K52" s="161"/>
      <c r="L52" s="143"/>
      <c r="M52" s="143"/>
      <c r="N52" s="143"/>
      <c r="O52" s="143"/>
      <c r="P52" s="143"/>
      <c r="R52" s="143"/>
    </row>
    <row r="53" spans="1:254" s="61" customFormat="1" ht="16.5" customHeight="1">
      <c r="A53" s="163"/>
      <c r="B53" s="165"/>
      <c r="C53" s="166"/>
      <c r="D53" s="167"/>
      <c r="E53" s="193"/>
      <c r="F53" s="168"/>
      <c r="G53" s="168"/>
      <c r="H53" s="168"/>
      <c r="I53" s="162"/>
      <c r="J53" s="164"/>
      <c r="K53" s="161"/>
      <c r="L53" s="143"/>
      <c r="M53" s="143"/>
      <c r="N53" s="143"/>
      <c r="O53" s="143"/>
      <c r="P53" s="143"/>
      <c r="R53" s="143"/>
    </row>
    <row r="54" spans="1:254" s="61" customFormat="1" ht="16.5" customHeight="1">
      <c r="A54" s="163"/>
      <c r="B54" s="165"/>
      <c r="C54" s="166"/>
      <c r="D54" s="167"/>
      <c r="E54" s="193"/>
      <c r="F54" s="168"/>
      <c r="G54" s="168"/>
      <c r="H54" s="168"/>
      <c r="I54" s="162"/>
      <c r="J54" s="164"/>
      <c r="K54" s="161"/>
      <c r="L54" s="143"/>
      <c r="M54" s="143"/>
      <c r="N54" s="143"/>
      <c r="O54" s="143"/>
      <c r="P54" s="143"/>
      <c r="R54" s="143"/>
    </row>
    <row r="55" spans="1:254" s="61" customFormat="1" ht="16.5" customHeight="1">
      <c r="A55" s="163"/>
      <c r="B55" s="165"/>
      <c r="C55" s="166"/>
      <c r="D55" s="167"/>
      <c r="E55" s="193"/>
      <c r="F55" s="168"/>
      <c r="G55" s="168"/>
      <c r="H55" s="168"/>
      <c r="I55" s="162"/>
      <c r="J55" s="164"/>
      <c r="K55" s="161"/>
      <c r="L55" s="143"/>
      <c r="M55" s="143"/>
      <c r="N55" s="143"/>
      <c r="O55" s="143"/>
      <c r="P55" s="143"/>
      <c r="R55" s="143"/>
    </row>
    <row r="56" spans="1:254" ht="19.5" customHeight="1"/>
    <row r="57" spans="1:254" s="56" customFormat="1" ht="32.25" customHeight="1">
      <c r="A57" s="91" t="s">
        <v>7</v>
      </c>
      <c r="B57" s="187" t="s">
        <v>0</v>
      </c>
      <c r="C57" s="93"/>
      <c r="D57" s="96"/>
      <c r="E57" s="128" t="s">
        <v>496</v>
      </c>
      <c r="F57" s="94"/>
      <c r="G57" s="189" t="s">
        <v>1</v>
      </c>
      <c r="H57" s="95"/>
      <c r="I57" s="96" t="s">
        <v>503</v>
      </c>
      <c r="J57" s="96" t="s">
        <v>504</v>
      </c>
    </row>
    <row r="58" spans="1:254" s="56" customFormat="1" ht="26.25" customHeight="1">
      <c r="A58" s="98"/>
      <c r="B58" s="99"/>
      <c r="C58" s="100"/>
      <c r="D58" s="127"/>
      <c r="E58" s="127" t="s">
        <v>42</v>
      </c>
      <c r="F58" s="129" t="s">
        <v>2</v>
      </c>
      <c r="G58" s="127" t="s">
        <v>3</v>
      </c>
      <c r="H58" s="127" t="s">
        <v>4</v>
      </c>
      <c r="I58" s="127"/>
      <c r="J58" s="127"/>
      <c r="M58" s="134"/>
      <c r="N58" s="134"/>
    </row>
    <row r="59" spans="1:254" s="56" customFormat="1" ht="20.25" customHeight="1">
      <c r="A59" s="75"/>
      <c r="B59" s="152" t="s">
        <v>632</v>
      </c>
      <c r="C59" s="75"/>
      <c r="D59" s="90"/>
      <c r="E59" s="76"/>
      <c r="F59" s="77"/>
      <c r="G59" s="77"/>
      <c r="H59" s="78"/>
      <c r="I59" s="75"/>
      <c r="J59" s="75"/>
      <c r="K59" s="79"/>
      <c r="L59" s="79"/>
      <c r="M59" s="181"/>
      <c r="N59" s="181"/>
      <c r="O59" s="79"/>
      <c r="P59" s="79"/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79"/>
      <c r="GM59" s="79"/>
      <c r="GN59" s="79"/>
      <c r="GO59" s="79"/>
      <c r="GP59" s="79"/>
      <c r="GQ59" s="79"/>
      <c r="GR59" s="79"/>
      <c r="GS59" s="79"/>
      <c r="GT59" s="79"/>
      <c r="GU59" s="79"/>
      <c r="GV59" s="79"/>
      <c r="GW59" s="79"/>
      <c r="GX59" s="79"/>
      <c r="GY59" s="79"/>
      <c r="GZ59" s="79"/>
      <c r="HA59" s="79"/>
      <c r="HB59" s="79"/>
      <c r="HC59" s="79"/>
      <c r="HD59" s="79"/>
      <c r="HE59" s="79"/>
      <c r="HF59" s="79"/>
      <c r="HG59" s="79"/>
      <c r="HH59" s="79"/>
      <c r="HI59" s="79"/>
      <c r="HJ59" s="79"/>
      <c r="HK59" s="79"/>
      <c r="HL59" s="79"/>
      <c r="HM59" s="79"/>
      <c r="HN59" s="79"/>
      <c r="HO59" s="79"/>
      <c r="HP59" s="79"/>
      <c r="HQ59" s="79"/>
      <c r="HR59" s="79"/>
      <c r="HS59" s="79"/>
      <c r="HT59" s="79"/>
      <c r="HU59" s="79"/>
      <c r="HV59" s="79"/>
      <c r="HW59" s="79"/>
      <c r="HX59" s="79"/>
      <c r="HY59" s="79"/>
      <c r="HZ59" s="79"/>
      <c r="IA59" s="79"/>
      <c r="IB59" s="79"/>
      <c r="IC59" s="79"/>
      <c r="ID59" s="79"/>
      <c r="IE59" s="79"/>
      <c r="IF59" s="79"/>
      <c r="IG59" s="79"/>
      <c r="IH59" s="79"/>
      <c r="II59" s="79"/>
      <c r="IJ59" s="79"/>
      <c r="IK59" s="79"/>
      <c r="IL59" s="79"/>
      <c r="IM59" s="79"/>
      <c r="IN59" s="79"/>
      <c r="IO59" s="79"/>
      <c r="IP59" s="79"/>
      <c r="IQ59" s="79"/>
      <c r="IR59" s="79"/>
      <c r="IS59" s="79"/>
      <c r="IT59" s="79"/>
    </row>
    <row r="60" spans="1:254" s="61" customFormat="1" ht="16.5" customHeight="1">
      <c r="A60" s="66" t="s">
        <v>443</v>
      </c>
      <c r="B60" s="158" t="s">
        <v>445</v>
      </c>
      <c r="C60" s="59"/>
      <c r="D60" s="80"/>
      <c r="E60" s="138" t="s">
        <v>696</v>
      </c>
      <c r="F60" s="67">
        <v>1562</v>
      </c>
      <c r="G60" s="67">
        <v>1050</v>
      </c>
      <c r="H60" s="67">
        <v>2120</v>
      </c>
      <c r="I60" s="68">
        <v>320736</v>
      </c>
      <c r="J60" s="69">
        <f>I60*(100-Содержание!$I$6)/100</f>
        <v>320736</v>
      </c>
      <c r="K60" s="161"/>
      <c r="L60" s="186"/>
      <c r="M60" s="143"/>
      <c r="N60" s="143"/>
      <c r="O60" s="143"/>
      <c r="P60" s="143"/>
      <c r="R60" s="143"/>
    </row>
    <row r="61" spans="1:254" s="61" customFormat="1" ht="16.5" customHeight="1">
      <c r="A61" s="66" t="s">
        <v>444</v>
      </c>
      <c r="B61" s="158" t="s">
        <v>446</v>
      </c>
      <c r="C61" s="59"/>
      <c r="D61" s="80"/>
      <c r="E61" s="138" t="s">
        <v>696</v>
      </c>
      <c r="F61" s="67">
        <v>2343</v>
      </c>
      <c r="G61" s="67">
        <v>1050</v>
      </c>
      <c r="H61" s="67">
        <v>2120</v>
      </c>
      <c r="I61" s="68">
        <v>572520</v>
      </c>
      <c r="J61" s="69">
        <f>I61*(100-Содержание!$I$6)/100</f>
        <v>572520</v>
      </c>
      <c r="K61" s="161"/>
      <c r="L61" s="186"/>
      <c r="M61" s="143"/>
      <c r="N61" s="143"/>
      <c r="O61" s="143"/>
      <c r="P61" s="143"/>
      <c r="R61" s="143"/>
    </row>
    <row r="62" spans="1:254" s="61" customFormat="1" ht="16.5" customHeight="1">
      <c r="A62" s="163"/>
      <c r="B62" s="165"/>
      <c r="C62" s="166"/>
      <c r="D62" s="167"/>
      <c r="E62" s="193"/>
      <c r="F62" s="168"/>
      <c r="G62" s="168"/>
      <c r="H62" s="168"/>
      <c r="I62" s="162"/>
      <c r="J62" s="164"/>
      <c r="K62" s="161"/>
      <c r="L62" s="143"/>
      <c r="M62" s="143"/>
      <c r="N62" s="143"/>
      <c r="O62" s="143"/>
      <c r="P62" s="143"/>
      <c r="R62" s="143"/>
    </row>
  </sheetData>
  <sheetProtection selectLockedCells="1" selectUnlockedCells="1"/>
  <customSheetViews>
    <customSheetView guid="{4C1DCF4F-BA7F-4375-914D-8F569F2945FB}" scale="80" showGridLines="0">
      <selection activeCell="B6" sqref="B6"/>
      <pageMargins left="0.43307086614173229" right="0.23622047244094491" top="0.35433070866141736" bottom="0.35433070866141736" header="0.31496062992125984" footer="0.31496062992125984"/>
      <pageSetup paperSize="9" scale="54" firstPageNumber="0" orientation="portrait" horizontalDpi="300" verticalDpi="300" r:id="rId1"/>
      <headerFooter alignWithMargins="0"/>
    </customSheetView>
    <customSheetView guid="{BD6D256D-EC47-44DD-A328-461176D35A8C}" scale="80" showGridLines="0">
      <pageMargins left="0.43307086614173229" right="0.23622047244094491" top="0.35433070866141736" bottom="0.35433070866141736" header="0.31496062992125984" footer="0.31496062992125984"/>
      <pageSetup paperSize="9" scale="54" firstPageNumber="0" orientation="portrait" horizontalDpi="300" verticalDpi="300" r:id="rId2"/>
      <headerFooter alignWithMargins="0"/>
    </customSheetView>
  </customSheetViews>
  <mergeCells count="3">
    <mergeCell ref="B1:J1"/>
    <mergeCell ref="B2:J2"/>
    <mergeCell ref="B3:J3"/>
  </mergeCells>
  <phoneticPr fontId="18" type="noConversion"/>
  <pageMargins left="0.43307086614173229" right="0.23622047244094491" top="0.35433070866141736" bottom="0.35433070866141736" header="0.31496062992125984" footer="0.31496062992125984"/>
  <pageSetup paperSize="9" scale="54" firstPageNumber="0" orientation="portrait" horizontalDpi="300" verticalDpi="300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/>
  </sheetPr>
  <dimension ref="A1:IS33"/>
  <sheetViews>
    <sheetView showGridLines="0" showWhiteSpace="0" zoomScale="80" zoomScaleNormal="80" zoomScaleSheetLayoutView="115" zoomScalePageLayoutView="115" workbookViewId="0">
      <selection activeCell="B7" sqref="B7"/>
    </sheetView>
  </sheetViews>
  <sheetFormatPr defaultColWidth="11.5703125" defaultRowHeight="12"/>
  <cols>
    <col min="1" max="1" width="22.42578125" style="237" customWidth="1"/>
    <col min="2" max="2" width="36.42578125" style="240" customWidth="1"/>
    <col min="3" max="3" width="27.42578125" style="237" customWidth="1"/>
    <col min="4" max="4" width="19" style="237" customWidth="1"/>
    <col min="5" max="5" width="21.28515625" style="237" customWidth="1"/>
    <col min="6" max="7" width="12.5703125" style="237" customWidth="1"/>
    <col min="8" max="8" width="13.7109375" style="237" customWidth="1"/>
    <col min="9" max="9" width="18.140625" style="236" customWidth="1"/>
    <col min="10" max="10" width="22" style="237" customWidth="1"/>
    <col min="11" max="16384" width="11.5703125" style="237"/>
  </cols>
  <sheetData>
    <row r="1" spans="1:10" s="52" customFormat="1" ht="18" customHeight="1">
      <c r="A1" s="51"/>
      <c r="B1" s="252" t="s">
        <v>590</v>
      </c>
      <c r="C1" s="252"/>
      <c r="D1" s="252"/>
      <c r="E1" s="252"/>
      <c r="F1" s="252"/>
      <c r="G1" s="252"/>
      <c r="H1" s="252"/>
      <c r="I1" s="252"/>
      <c r="J1" s="252"/>
    </row>
    <row r="2" spans="1:10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0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0" s="136" customFormat="1" ht="17.25" customHeight="1">
      <c r="D4" s="156"/>
      <c r="E4" s="156"/>
      <c r="F4" s="153"/>
      <c r="G4" s="153"/>
      <c r="H4" s="153"/>
      <c r="I4" s="153"/>
      <c r="J4" s="153"/>
    </row>
    <row r="5" spans="1:10" s="136" customFormat="1" ht="17.25" customHeight="1">
      <c r="B5" s="241" t="s">
        <v>6</v>
      </c>
      <c r="D5" s="156"/>
      <c r="E5" s="156"/>
      <c r="F5" s="153"/>
      <c r="G5" s="153"/>
      <c r="H5" s="153"/>
      <c r="I5" s="153"/>
      <c r="J5" s="153"/>
    </row>
    <row r="6" spans="1:10" s="136" customFormat="1" ht="17.25" customHeight="1">
      <c r="D6" s="156"/>
      <c r="E6" s="156"/>
      <c r="F6" s="153"/>
      <c r="G6" s="153"/>
      <c r="H6" s="153"/>
      <c r="I6" s="153"/>
      <c r="J6" s="153"/>
    </row>
    <row r="7" spans="1:10" s="136" customFormat="1" ht="17.25" customHeight="1">
      <c r="B7" s="131" t="s">
        <v>24</v>
      </c>
      <c r="D7" s="156"/>
      <c r="E7" s="156"/>
      <c r="F7" s="153"/>
      <c r="G7" s="153"/>
      <c r="H7" s="153"/>
      <c r="I7" s="153"/>
      <c r="J7" s="153"/>
    </row>
    <row r="8" spans="1:10" s="136" customFormat="1" ht="17.25" customHeight="1">
      <c r="B8" s="136" t="s">
        <v>37</v>
      </c>
      <c r="D8" s="156"/>
      <c r="E8" s="156"/>
      <c r="F8" s="153"/>
      <c r="G8" s="153"/>
      <c r="H8" s="153"/>
      <c r="I8" s="153"/>
      <c r="J8" s="153"/>
    </row>
    <row r="9" spans="1:10" s="136" customFormat="1" ht="17.25" customHeight="1">
      <c r="B9" s="136" t="s">
        <v>100</v>
      </c>
      <c r="D9" s="156"/>
      <c r="E9" s="156"/>
      <c r="F9" s="153"/>
      <c r="G9" s="153"/>
      <c r="H9" s="153"/>
      <c r="I9" s="153"/>
      <c r="J9" s="153"/>
    </row>
    <row r="10" spans="1:10" s="136" customFormat="1" ht="17.25" customHeight="1">
      <c r="B10" s="136" t="s">
        <v>101</v>
      </c>
      <c r="D10" s="156"/>
      <c r="E10" s="156"/>
      <c r="F10" s="153"/>
      <c r="G10" s="153"/>
      <c r="H10" s="153"/>
      <c r="I10" s="153"/>
      <c r="J10" s="153"/>
    </row>
    <row r="11" spans="1:10" s="136" customFormat="1" ht="17.25" customHeight="1">
      <c r="B11" s="136" t="s">
        <v>697</v>
      </c>
      <c r="D11" s="156"/>
      <c r="E11" s="156"/>
      <c r="F11" s="153"/>
      <c r="G11" s="153"/>
      <c r="H11" s="153"/>
      <c r="I11" s="153"/>
      <c r="J11" s="153"/>
    </row>
    <row r="12" spans="1:10" s="136" customFormat="1" ht="17.25" customHeight="1">
      <c r="B12" s="136" t="s">
        <v>21</v>
      </c>
      <c r="D12" s="156"/>
      <c r="E12" s="156"/>
      <c r="F12" s="153"/>
      <c r="G12" s="153"/>
      <c r="H12" s="153"/>
      <c r="I12" s="153"/>
      <c r="J12" s="153"/>
    </row>
    <row r="13" spans="1:10" s="136" customFormat="1" ht="17.25" customHeight="1">
      <c r="B13" s="136" t="s">
        <v>501</v>
      </c>
      <c r="D13" s="156"/>
      <c r="E13" s="156"/>
      <c r="F13" s="153"/>
      <c r="G13" s="153"/>
      <c r="H13" s="153"/>
      <c r="I13" s="153"/>
      <c r="J13" s="153"/>
    </row>
    <row r="14" spans="1:10" s="136" customFormat="1" ht="17.25" customHeight="1">
      <c r="B14" s="136" t="s">
        <v>77</v>
      </c>
      <c r="D14" s="156"/>
      <c r="E14" s="156"/>
      <c r="F14" s="153"/>
      <c r="G14" s="153"/>
      <c r="H14" s="153"/>
      <c r="I14" s="153"/>
      <c r="J14" s="153"/>
    </row>
    <row r="15" spans="1:10" s="136" customFormat="1" ht="17.25" customHeight="1">
      <c r="B15" s="136" t="s">
        <v>25</v>
      </c>
      <c r="D15" s="156"/>
      <c r="E15" s="156"/>
      <c r="F15" s="153"/>
      <c r="G15" s="153"/>
      <c r="H15" s="153"/>
      <c r="I15" s="153"/>
      <c r="J15" s="153"/>
    </row>
    <row r="16" spans="1:10" s="136" customFormat="1" ht="17.25" customHeight="1">
      <c r="B16" s="136" t="s">
        <v>23</v>
      </c>
      <c r="D16" s="156"/>
      <c r="E16" s="156"/>
      <c r="F16" s="153"/>
      <c r="G16" s="153"/>
      <c r="H16" s="153"/>
      <c r="I16" s="153"/>
      <c r="J16" s="153"/>
    </row>
    <row r="17" spans="1:253" ht="14.25" customHeight="1">
      <c r="A17" s="238"/>
      <c r="B17" s="239"/>
      <c r="I17" s="237"/>
    </row>
    <row r="18" spans="1:253" s="56" customFormat="1" ht="32.25" customHeight="1">
      <c r="A18" s="91" t="s">
        <v>7</v>
      </c>
      <c r="B18" s="227" t="s">
        <v>0</v>
      </c>
      <c r="C18" s="93"/>
      <c r="D18" s="96" t="s">
        <v>497</v>
      </c>
      <c r="E18" s="128" t="s">
        <v>496</v>
      </c>
      <c r="F18" s="94"/>
      <c r="G18" s="229" t="s">
        <v>1</v>
      </c>
      <c r="H18" s="95"/>
      <c r="I18" s="96" t="s">
        <v>503</v>
      </c>
      <c r="J18" s="96" t="s">
        <v>504</v>
      </c>
    </row>
    <row r="19" spans="1:253" s="56" customFormat="1" ht="26.25" customHeight="1">
      <c r="A19" s="98"/>
      <c r="B19" s="99"/>
      <c r="C19" s="100"/>
      <c r="D19" s="127" t="s">
        <v>502</v>
      </c>
      <c r="E19" s="127" t="s">
        <v>42</v>
      </c>
      <c r="F19" s="129" t="s">
        <v>2</v>
      </c>
      <c r="G19" s="127" t="s">
        <v>3</v>
      </c>
      <c r="H19" s="127" t="s">
        <v>4</v>
      </c>
      <c r="I19" s="127"/>
      <c r="J19" s="127"/>
      <c r="L19" s="134"/>
      <c r="M19" s="134"/>
    </row>
    <row r="20" spans="1:253" s="56" customFormat="1" ht="20.25" customHeight="1">
      <c r="A20" s="75"/>
      <c r="B20" s="152" t="s">
        <v>695</v>
      </c>
      <c r="C20" s="89"/>
      <c r="D20" s="126" t="s">
        <v>627</v>
      </c>
      <c r="E20" s="76"/>
      <c r="F20" s="77"/>
      <c r="G20" s="77"/>
      <c r="H20" s="78"/>
      <c r="I20" s="75"/>
      <c r="J20" s="75"/>
      <c r="K20" s="79"/>
      <c r="L20" s="181"/>
      <c r="M20" s="181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  <c r="IS20" s="79"/>
    </row>
    <row r="21" spans="1:253" s="61" customFormat="1" ht="16.5" customHeight="1">
      <c r="A21" s="66" t="s">
        <v>57</v>
      </c>
      <c r="B21" s="158" t="s">
        <v>175</v>
      </c>
      <c r="C21" s="59"/>
      <c r="D21" s="80">
        <v>840</v>
      </c>
      <c r="E21" s="138" t="s">
        <v>494</v>
      </c>
      <c r="F21" s="67">
        <v>1875</v>
      </c>
      <c r="G21" s="67">
        <v>1075</v>
      </c>
      <c r="H21" s="67">
        <v>880</v>
      </c>
      <c r="I21" s="68">
        <v>129000</v>
      </c>
      <c r="J21" s="69">
        <f>I21*(100-Содержание!$I$6)/100</f>
        <v>129000</v>
      </c>
      <c r="K21" s="186"/>
      <c r="L21" s="143"/>
      <c r="M21" s="143"/>
      <c r="N21" s="143"/>
      <c r="O21" s="143"/>
      <c r="Q21" s="143"/>
    </row>
    <row r="22" spans="1:253" s="61" customFormat="1" ht="16.5" customHeight="1">
      <c r="A22" s="66" t="s">
        <v>59</v>
      </c>
      <c r="B22" s="158" t="s">
        <v>176</v>
      </c>
      <c r="C22" s="59"/>
      <c r="D22" s="80">
        <v>1120</v>
      </c>
      <c r="E22" s="138" t="s">
        <v>494</v>
      </c>
      <c r="F22" s="67">
        <v>2500</v>
      </c>
      <c r="G22" s="67">
        <v>1075</v>
      </c>
      <c r="H22" s="67">
        <v>880</v>
      </c>
      <c r="I22" s="68">
        <v>162840</v>
      </c>
      <c r="J22" s="69">
        <f>I22*(100-Содержание!$I$6)/100</f>
        <v>162840</v>
      </c>
      <c r="K22" s="186"/>
      <c r="L22" s="143"/>
      <c r="M22" s="143"/>
      <c r="N22" s="143"/>
      <c r="O22" s="143"/>
      <c r="Q22" s="143"/>
    </row>
    <row r="23" spans="1:253" s="61" customFormat="1" ht="16.5" customHeight="1">
      <c r="A23" s="66" t="s">
        <v>58</v>
      </c>
      <c r="B23" s="158" t="s">
        <v>177</v>
      </c>
      <c r="C23" s="59"/>
      <c r="D23" s="80">
        <v>1260</v>
      </c>
      <c r="E23" s="138" t="s">
        <v>494</v>
      </c>
      <c r="F23" s="67">
        <v>1875</v>
      </c>
      <c r="G23" s="67">
        <v>1575</v>
      </c>
      <c r="H23" s="67">
        <v>880</v>
      </c>
      <c r="I23" s="68">
        <v>135600</v>
      </c>
      <c r="J23" s="69">
        <f>I23*(100-Содержание!$I$6)/100</f>
        <v>135600</v>
      </c>
      <c r="K23" s="186"/>
      <c r="L23" s="143"/>
      <c r="M23" s="143"/>
      <c r="N23" s="143"/>
      <c r="O23" s="143"/>
      <c r="Q23" s="143"/>
    </row>
    <row r="24" spans="1:253" s="61" customFormat="1" ht="16.5" customHeight="1">
      <c r="A24" s="66" t="s">
        <v>60</v>
      </c>
      <c r="B24" s="158" t="s">
        <v>178</v>
      </c>
      <c r="C24" s="59"/>
      <c r="D24" s="80">
        <v>1640</v>
      </c>
      <c r="E24" s="138" t="s">
        <v>494</v>
      </c>
      <c r="F24" s="67">
        <v>2500</v>
      </c>
      <c r="G24" s="67">
        <v>1575</v>
      </c>
      <c r="H24" s="67">
        <v>880</v>
      </c>
      <c r="I24" s="68">
        <v>180240</v>
      </c>
      <c r="J24" s="69">
        <f>I24*(100-Содержание!$I$6)/100</f>
        <v>180240</v>
      </c>
      <c r="K24" s="186"/>
      <c r="L24" s="143"/>
      <c r="M24" s="143"/>
      <c r="N24" s="143"/>
      <c r="O24" s="143"/>
      <c r="Q24" s="143"/>
    </row>
    <row r="25" spans="1:253" s="148" customFormat="1" ht="27" customHeight="1">
      <c r="A25" s="183"/>
      <c r="B25" s="175"/>
      <c r="C25" s="175"/>
      <c r="D25" s="175"/>
      <c r="E25" s="175"/>
      <c r="F25" s="176"/>
      <c r="G25" s="176"/>
      <c r="H25" s="176"/>
      <c r="I25" s="184"/>
      <c r="J25" s="177"/>
    </row>
    <row r="26" spans="1:253" s="56" customFormat="1" ht="28.5" customHeight="1">
      <c r="A26" s="91" t="s">
        <v>7</v>
      </c>
      <c r="B26" s="227" t="s">
        <v>0</v>
      </c>
      <c r="C26" s="93"/>
      <c r="D26" s="96"/>
      <c r="E26" s="128"/>
      <c r="F26" s="94"/>
      <c r="G26" s="228" t="s">
        <v>1</v>
      </c>
      <c r="H26" s="95"/>
      <c r="I26" s="96" t="s">
        <v>43</v>
      </c>
      <c r="J26" s="96" t="s">
        <v>26</v>
      </c>
    </row>
    <row r="27" spans="1:253" s="56" customFormat="1" ht="21.75" customHeight="1">
      <c r="A27" s="98"/>
      <c r="B27" s="99"/>
      <c r="C27" s="100"/>
      <c r="D27" s="127"/>
      <c r="E27" s="127"/>
      <c r="F27" s="129" t="s">
        <v>2</v>
      </c>
      <c r="G27" s="127" t="s">
        <v>5</v>
      </c>
      <c r="H27" s="127" t="s">
        <v>4</v>
      </c>
      <c r="I27" s="127"/>
      <c r="J27" s="127"/>
      <c r="L27" s="134"/>
      <c r="M27" s="134"/>
    </row>
    <row r="28" spans="1:253" s="56" customFormat="1" ht="20.25" customHeight="1">
      <c r="A28" s="75"/>
      <c r="B28" s="152" t="s">
        <v>711</v>
      </c>
      <c r="C28" s="89"/>
      <c r="D28" s="126"/>
      <c r="E28" s="76"/>
      <c r="F28" s="77"/>
      <c r="G28" s="77"/>
      <c r="H28" s="78"/>
      <c r="I28" s="75"/>
      <c r="J28" s="75"/>
      <c r="K28" s="79"/>
      <c r="L28" s="181"/>
      <c r="M28" s="181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  <c r="DY28" s="79"/>
      <c r="DZ28" s="79"/>
      <c r="EA28" s="79"/>
      <c r="EB28" s="79"/>
      <c r="EC28" s="79"/>
      <c r="ED28" s="79"/>
      <c r="EE28" s="79"/>
      <c r="EF28" s="79"/>
      <c r="EG28" s="79"/>
      <c r="EH28" s="79"/>
      <c r="EI28" s="79"/>
      <c r="EJ28" s="79"/>
      <c r="EK28" s="79"/>
      <c r="EL28" s="79"/>
      <c r="EM28" s="79"/>
      <c r="EN28" s="79"/>
      <c r="EO28" s="79"/>
      <c r="EP28" s="79"/>
      <c r="EQ28" s="79"/>
      <c r="ER28" s="79"/>
      <c r="ES28" s="79"/>
      <c r="ET28" s="79"/>
      <c r="EU28" s="79"/>
      <c r="EV28" s="79"/>
      <c r="EW28" s="79"/>
      <c r="EX28" s="79"/>
      <c r="EY28" s="79"/>
      <c r="EZ28" s="79"/>
      <c r="FA28" s="79"/>
      <c r="FB28" s="79"/>
      <c r="FC28" s="79"/>
      <c r="FD28" s="79"/>
      <c r="FE28" s="79"/>
      <c r="FF28" s="79"/>
      <c r="FG28" s="79"/>
      <c r="FH28" s="79"/>
      <c r="FI28" s="79"/>
      <c r="FJ28" s="79"/>
      <c r="FK28" s="79"/>
      <c r="FL28" s="79"/>
      <c r="FM28" s="79"/>
      <c r="FN28" s="79"/>
      <c r="FO28" s="79"/>
      <c r="FP28" s="79"/>
      <c r="FQ28" s="79"/>
      <c r="FR28" s="79"/>
      <c r="FS28" s="79"/>
      <c r="FT28" s="79"/>
      <c r="FU28" s="79"/>
      <c r="FV28" s="79"/>
      <c r="FW28" s="79"/>
      <c r="FX28" s="79"/>
      <c r="FY28" s="79"/>
      <c r="FZ28" s="79"/>
      <c r="GA28" s="79"/>
      <c r="GB28" s="79"/>
      <c r="GC28" s="79"/>
      <c r="GD28" s="79"/>
      <c r="GE28" s="79"/>
      <c r="GF28" s="79"/>
      <c r="GG28" s="79"/>
      <c r="GH28" s="79"/>
      <c r="GI28" s="79"/>
      <c r="GJ28" s="79"/>
      <c r="GK28" s="79"/>
      <c r="GL28" s="79"/>
      <c r="GM28" s="79"/>
      <c r="GN28" s="79"/>
      <c r="GO28" s="79"/>
      <c r="GP28" s="79"/>
      <c r="GQ28" s="79"/>
      <c r="GR28" s="79"/>
      <c r="GS28" s="79"/>
      <c r="GT28" s="79"/>
      <c r="GU28" s="79"/>
      <c r="GV28" s="79"/>
      <c r="GW28" s="79"/>
      <c r="GX28" s="79"/>
      <c r="GY28" s="79"/>
      <c r="GZ28" s="79"/>
      <c r="HA28" s="79"/>
      <c r="HB28" s="79"/>
      <c r="HC28" s="79"/>
      <c r="HD28" s="79"/>
      <c r="HE28" s="79"/>
      <c r="HF28" s="79"/>
      <c r="HG28" s="79"/>
      <c r="HH28" s="79"/>
      <c r="HI28" s="79"/>
      <c r="HJ28" s="79"/>
      <c r="HK28" s="79"/>
      <c r="HL28" s="79"/>
      <c r="HM28" s="79"/>
      <c r="HN28" s="79"/>
      <c r="HO28" s="79"/>
      <c r="HP28" s="79"/>
      <c r="HQ28" s="79"/>
      <c r="HR28" s="79"/>
      <c r="HS28" s="79"/>
      <c r="HT28" s="79"/>
      <c r="HU28" s="79"/>
      <c r="HV28" s="79"/>
      <c r="HW28" s="79"/>
      <c r="HX28" s="79"/>
      <c r="HY28" s="79"/>
      <c r="HZ28" s="79"/>
      <c r="IA28" s="79"/>
      <c r="IB28" s="79"/>
      <c r="IC28" s="79"/>
      <c r="ID28" s="79"/>
      <c r="IE28" s="79"/>
      <c r="IF28" s="79"/>
      <c r="IG28" s="79"/>
      <c r="IH28" s="79"/>
      <c r="II28" s="79"/>
      <c r="IJ28" s="79"/>
      <c r="IK28" s="79"/>
      <c r="IL28" s="79"/>
      <c r="IM28" s="79"/>
      <c r="IN28" s="79"/>
      <c r="IO28" s="79"/>
      <c r="IP28" s="79"/>
      <c r="IQ28" s="79"/>
      <c r="IR28" s="79"/>
      <c r="IS28" s="79"/>
    </row>
    <row r="29" spans="1:253" s="61" customFormat="1" ht="16.5" customHeight="1">
      <c r="A29" s="66" t="s">
        <v>103</v>
      </c>
      <c r="B29" s="158" t="s">
        <v>120</v>
      </c>
      <c r="C29" s="59"/>
      <c r="D29" s="80"/>
      <c r="E29" s="138"/>
      <c r="F29" s="67"/>
      <c r="G29" s="67"/>
      <c r="H29" s="67"/>
      <c r="I29" s="68">
        <v>27840</v>
      </c>
      <c r="J29" s="69">
        <f>I29*(100-Содержание!$I$6)/100</f>
        <v>27840</v>
      </c>
      <c r="K29" s="186"/>
      <c r="L29" s="143"/>
      <c r="M29" s="143"/>
      <c r="N29" s="143"/>
      <c r="O29" s="143"/>
      <c r="Q29" s="143"/>
    </row>
    <row r="30" spans="1:253" s="61" customFormat="1" ht="16.5" customHeight="1">
      <c r="A30" s="66" t="s">
        <v>102</v>
      </c>
      <c r="B30" s="158" t="s">
        <v>121</v>
      </c>
      <c r="C30" s="59"/>
      <c r="D30" s="80"/>
      <c r="E30" s="138"/>
      <c r="F30" s="67"/>
      <c r="G30" s="67"/>
      <c r="H30" s="67"/>
      <c r="I30" s="68">
        <v>26160</v>
      </c>
      <c r="J30" s="69">
        <f>I30*(100-Содержание!$I$6)/100</f>
        <v>26160</v>
      </c>
      <c r="K30" s="186"/>
      <c r="L30" s="143"/>
      <c r="M30" s="143"/>
      <c r="N30" s="143"/>
      <c r="O30" s="143"/>
      <c r="Q30" s="143"/>
    </row>
    <row r="31" spans="1:253" s="61" customFormat="1" ht="16.5" customHeight="1">
      <c r="A31" s="66" t="s">
        <v>111</v>
      </c>
      <c r="B31" s="158" t="s">
        <v>698</v>
      </c>
      <c r="C31" s="59"/>
      <c r="D31" s="80"/>
      <c r="E31" s="138"/>
      <c r="F31" s="67">
        <v>60</v>
      </c>
      <c r="G31" s="67">
        <v>1075</v>
      </c>
      <c r="H31" s="67">
        <v>890</v>
      </c>
      <c r="I31" s="68"/>
      <c r="J31" s="69"/>
      <c r="K31" s="186"/>
      <c r="L31" s="143"/>
      <c r="M31" s="143"/>
      <c r="N31" s="143"/>
      <c r="O31" s="143"/>
      <c r="Q31" s="143"/>
    </row>
    <row r="32" spans="1:253" s="61" customFormat="1" ht="16.5" customHeight="1">
      <c r="A32" s="66" t="s">
        <v>112</v>
      </c>
      <c r="B32" s="158" t="s">
        <v>699</v>
      </c>
      <c r="C32" s="59"/>
      <c r="D32" s="80"/>
      <c r="E32" s="138"/>
      <c r="F32" s="67">
        <v>60</v>
      </c>
      <c r="G32" s="67">
        <v>1575</v>
      </c>
      <c r="H32" s="67">
        <v>890</v>
      </c>
      <c r="I32" s="68"/>
      <c r="J32" s="69"/>
      <c r="K32" s="186"/>
      <c r="L32" s="143"/>
      <c r="M32" s="143"/>
      <c r="N32" s="143"/>
      <c r="O32" s="143"/>
      <c r="Q32" s="143"/>
    </row>
    <row r="33" spans="1:17" s="61" customFormat="1" ht="16.5" customHeight="1">
      <c r="A33" s="66" t="s">
        <v>190</v>
      </c>
      <c r="B33" s="158" t="s">
        <v>89</v>
      </c>
      <c r="C33" s="59"/>
      <c r="D33" s="80"/>
      <c r="E33" s="138"/>
      <c r="F33" s="67"/>
      <c r="G33" s="67"/>
      <c r="H33" s="67"/>
      <c r="I33" s="68"/>
      <c r="J33" s="69"/>
      <c r="K33" s="186"/>
      <c r="L33" s="143"/>
      <c r="M33" s="143"/>
      <c r="N33" s="143"/>
      <c r="O33" s="143"/>
      <c r="Q33" s="143"/>
    </row>
  </sheetData>
  <sheetProtection selectLockedCells="1" selectUnlockedCells="1"/>
  <customSheetViews>
    <customSheetView guid="{4C1DCF4F-BA7F-4375-914D-8F569F2945FB}" scale="80" showGridLines="0">
      <selection activeCell="B7" sqref="B7"/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1"/>
      <headerFooter alignWithMargins="0"/>
    </customSheetView>
    <customSheetView guid="{BD6D256D-EC47-44DD-A328-461176D35A8C}" scale="80" showGridLines="0"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2"/>
      <headerFooter alignWithMargins="0"/>
    </customSheetView>
  </customSheetViews>
  <mergeCells count="3">
    <mergeCell ref="B1:J1"/>
    <mergeCell ref="B2:J2"/>
    <mergeCell ref="B3:J3"/>
  </mergeCells>
  <phoneticPr fontId="18" type="noConversion"/>
  <pageMargins left="0.41666666666666669" right="0.25" top="0.36000000000000004" bottom="0.36000000000000004" header="0.30000000000000004" footer="0.30000000000000004"/>
  <pageSetup paperSize="9" firstPageNumber="0" orientation="portrait" horizontalDpi="300" verticalDpi="300" r:id="rId3"/>
  <headerFooter alignWithMargins="0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/>
  </sheetPr>
  <dimension ref="A1:IS32"/>
  <sheetViews>
    <sheetView showGridLines="0" showWhiteSpace="0" zoomScale="80" zoomScaleNormal="80" zoomScaleSheetLayoutView="115" zoomScalePageLayoutView="115" workbookViewId="0">
      <selection activeCell="B7" sqref="B7"/>
    </sheetView>
  </sheetViews>
  <sheetFormatPr defaultColWidth="11.5703125" defaultRowHeight="11.25"/>
  <cols>
    <col min="1" max="1" width="27.140625" style="243" customWidth="1"/>
    <col min="2" max="2" width="39" style="244" customWidth="1"/>
    <col min="3" max="3" width="26.85546875" style="243" customWidth="1"/>
    <col min="4" max="4" width="19.85546875" style="243" customWidth="1"/>
    <col min="5" max="5" width="19.28515625" style="243" customWidth="1"/>
    <col min="6" max="6" width="14.140625" style="243" customWidth="1"/>
    <col min="7" max="7" width="12.7109375" style="242" customWidth="1"/>
    <col min="8" max="8" width="13.42578125" style="243" customWidth="1"/>
    <col min="9" max="10" width="18.140625" style="243" customWidth="1"/>
    <col min="11" max="16384" width="11.5703125" style="243"/>
  </cols>
  <sheetData>
    <row r="1" spans="1:10" s="52" customFormat="1" ht="18" customHeight="1">
      <c r="A1" s="51"/>
      <c r="B1" s="252" t="s">
        <v>590</v>
      </c>
      <c r="C1" s="252"/>
      <c r="D1" s="252"/>
      <c r="E1" s="252"/>
      <c r="F1" s="252"/>
      <c r="G1" s="252"/>
      <c r="H1" s="252"/>
      <c r="I1" s="252"/>
      <c r="J1" s="252"/>
    </row>
    <row r="2" spans="1:10" s="52" customFormat="1" ht="17.25" customHeight="1">
      <c r="A2" s="60"/>
      <c r="B2" s="253" t="s">
        <v>489</v>
      </c>
      <c r="C2" s="253"/>
      <c r="D2" s="253"/>
      <c r="E2" s="253"/>
      <c r="F2" s="253"/>
      <c r="G2" s="253"/>
      <c r="H2" s="253"/>
      <c r="I2" s="253"/>
      <c r="J2" s="253"/>
    </row>
    <row r="3" spans="1:10" s="52" customFormat="1" ht="17.25" customHeight="1">
      <c r="A3" s="60"/>
      <c r="B3" s="254" t="s">
        <v>490</v>
      </c>
      <c r="C3" s="254"/>
      <c r="D3" s="254"/>
      <c r="E3" s="254"/>
      <c r="F3" s="254"/>
      <c r="G3" s="254"/>
      <c r="H3" s="254"/>
      <c r="I3" s="254"/>
      <c r="J3" s="254"/>
    </row>
    <row r="4" spans="1:10" s="136" customFormat="1" ht="17.25" customHeight="1">
      <c r="D4" s="156"/>
      <c r="E4" s="156"/>
      <c r="F4" s="153"/>
      <c r="G4" s="153"/>
      <c r="H4" s="153"/>
      <c r="I4" s="153"/>
      <c r="J4" s="153"/>
    </row>
    <row r="5" spans="1:10" s="136" customFormat="1" ht="17.25" customHeight="1">
      <c r="B5" s="241" t="s">
        <v>348</v>
      </c>
      <c r="D5" s="156"/>
      <c r="E5" s="156"/>
      <c r="F5" s="153"/>
      <c r="G5" s="153"/>
      <c r="H5" s="153"/>
      <c r="I5" s="153"/>
      <c r="J5" s="153"/>
    </row>
    <row r="6" spans="1:10" s="136" customFormat="1" ht="17.25" customHeight="1">
      <c r="D6" s="156"/>
      <c r="E6" s="156"/>
      <c r="F6" s="153"/>
      <c r="G6" s="153"/>
      <c r="H6" s="153"/>
      <c r="I6" s="153"/>
      <c r="J6" s="153"/>
    </row>
    <row r="7" spans="1:10" s="136" customFormat="1" ht="17.25" customHeight="1">
      <c r="B7" s="131" t="s">
        <v>24</v>
      </c>
      <c r="D7" s="156"/>
      <c r="E7" s="156"/>
      <c r="F7" s="153"/>
      <c r="G7" s="153"/>
      <c r="H7" s="153"/>
      <c r="I7" s="153"/>
      <c r="J7" s="153"/>
    </row>
    <row r="8" spans="1:10" s="136" customFormat="1" ht="17.25" customHeight="1">
      <c r="D8" s="156"/>
      <c r="E8" s="156"/>
      <c r="F8" s="153"/>
      <c r="G8" s="153"/>
      <c r="H8" s="153"/>
      <c r="I8" s="153"/>
      <c r="J8" s="153"/>
    </row>
    <row r="9" spans="1:10" s="136" customFormat="1" ht="17.25" customHeight="1">
      <c r="B9" s="136" t="s">
        <v>700</v>
      </c>
      <c r="D9" s="156"/>
      <c r="E9" s="156"/>
      <c r="F9" s="153"/>
      <c r="G9" s="153"/>
      <c r="H9" s="153"/>
      <c r="I9" s="153"/>
      <c r="J9" s="153"/>
    </row>
    <row r="10" spans="1:10" s="136" customFormat="1" ht="17.25" customHeight="1">
      <c r="B10" s="136" t="s">
        <v>100</v>
      </c>
      <c r="D10" s="156"/>
      <c r="E10" s="156"/>
      <c r="F10" s="153"/>
      <c r="G10" s="153"/>
      <c r="H10" s="153"/>
      <c r="I10" s="153"/>
      <c r="J10" s="153"/>
    </row>
    <row r="11" spans="1:10" s="136" customFormat="1" ht="17.25" customHeight="1">
      <c r="B11" s="136" t="s">
        <v>701</v>
      </c>
      <c r="D11" s="156"/>
      <c r="E11" s="156"/>
      <c r="F11" s="153"/>
      <c r="G11" s="153"/>
      <c r="H11" s="153"/>
      <c r="I11" s="153"/>
      <c r="J11" s="153"/>
    </row>
    <row r="12" spans="1:10" s="136" customFormat="1" ht="17.25" customHeight="1">
      <c r="B12" s="136" t="s">
        <v>697</v>
      </c>
      <c r="D12" s="156"/>
      <c r="E12" s="156"/>
      <c r="F12" s="153"/>
      <c r="G12" s="153"/>
      <c r="H12" s="153"/>
      <c r="I12" s="153"/>
      <c r="J12" s="153"/>
    </row>
    <row r="13" spans="1:10" s="136" customFormat="1" ht="17.25" customHeight="1">
      <c r="B13" s="136" t="s">
        <v>21</v>
      </c>
      <c r="D13" s="156"/>
      <c r="E13" s="156"/>
      <c r="F13" s="153"/>
      <c r="G13" s="153"/>
      <c r="H13" s="153"/>
      <c r="I13" s="153"/>
      <c r="J13" s="153"/>
    </row>
    <row r="14" spans="1:10" s="136" customFormat="1" ht="17.25" customHeight="1">
      <c r="B14" s="136" t="s">
        <v>501</v>
      </c>
      <c r="D14" s="156"/>
      <c r="E14" s="156"/>
      <c r="F14" s="153"/>
      <c r="G14" s="153"/>
      <c r="H14" s="153"/>
      <c r="I14" s="153"/>
      <c r="J14" s="153"/>
    </row>
    <row r="15" spans="1:10" s="136" customFormat="1" ht="17.25" customHeight="1">
      <c r="B15" s="136" t="s">
        <v>77</v>
      </c>
      <c r="D15" s="156"/>
      <c r="E15" s="156"/>
      <c r="F15" s="153"/>
      <c r="G15" s="153"/>
      <c r="H15" s="153"/>
      <c r="I15" s="153"/>
      <c r="J15" s="153"/>
    </row>
    <row r="16" spans="1:10" s="136" customFormat="1" ht="17.25" customHeight="1">
      <c r="B16" s="136" t="s">
        <v>25</v>
      </c>
      <c r="D16" s="156"/>
      <c r="E16" s="156"/>
      <c r="F16" s="153"/>
      <c r="G16" s="153"/>
      <c r="H16" s="153"/>
      <c r="I16" s="153"/>
      <c r="J16" s="153"/>
    </row>
    <row r="17" spans="1:253" s="136" customFormat="1" ht="17.25" customHeight="1">
      <c r="D17" s="156"/>
      <c r="E17" s="156"/>
      <c r="F17" s="153"/>
      <c r="G17" s="153"/>
      <c r="H17" s="153"/>
      <c r="I17" s="153"/>
      <c r="J17" s="153"/>
    </row>
    <row r="18" spans="1:253" s="56" customFormat="1" ht="32.25" customHeight="1">
      <c r="A18" s="91" t="s">
        <v>7</v>
      </c>
      <c r="B18" s="227" t="s">
        <v>0</v>
      </c>
      <c r="C18" s="93"/>
      <c r="D18" s="96" t="s">
        <v>497</v>
      </c>
      <c r="E18" s="128" t="s">
        <v>496</v>
      </c>
      <c r="F18" s="94"/>
      <c r="G18" s="229" t="s">
        <v>1</v>
      </c>
      <c r="H18" s="95"/>
      <c r="I18" s="96" t="s">
        <v>503</v>
      </c>
      <c r="J18" s="96" t="s">
        <v>504</v>
      </c>
    </row>
    <row r="19" spans="1:253" s="56" customFormat="1" ht="26.25" customHeight="1">
      <c r="A19" s="98"/>
      <c r="B19" s="99"/>
      <c r="C19" s="100"/>
      <c r="D19" s="127" t="s">
        <v>502</v>
      </c>
      <c r="E19" s="127" t="s">
        <v>42</v>
      </c>
      <c r="F19" s="129" t="s">
        <v>2</v>
      </c>
      <c r="G19" s="127" t="s">
        <v>3</v>
      </c>
      <c r="H19" s="127" t="s">
        <v>4</v>
      </c>
      <c r="I19" s="127"/>
      <c r="J19" s="127"/>
      <c r="L19" s="134"/>
      <c r="M19" s="134"/>
    </row>
    <row r="20" spans="1:253" s="56" customFormat="1" ht="20.25" customHeight="1">
      <c r="A20" s="75"/>
      <c r="B20" s="152" t="s">
        <v>702</v>
      </c>
      <c r="C20" s="89"/>
      <c r="D20" s="126" t="s">
        <v>627</v>
      </c>
      <c r="E20" s="76"/>
      <c r="F20" s="77"/>
      <c r="G20" s="77"/>
      <c r="H20" s="78"/>
      <c r="I20" s="75"/>
      <c r="J20" s="75"/>
      <c r="K20" s="79"/>
      <c r="L20" s="181"/>
      <c r="M20" s="181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  <c r="DY20" s="79"/>
      <c r="DZ20" s="79"/>
      <c r="EA20" s="79"/>
      <c r="EB20" s="79"/>
      <c r="EC20" s="79"/>
      <c r="ED20" s="79"/>
      <c r="EE20" s="79"/>
      <c r="EF20" s="79"/>
      <c r="EG20" s="79"/>
      <c r="EH20" s="79"/>
      <c r="EI20" s="79"/>
      <c r="EJ20" s="79"/>
      <c r="EK20" s="79"/>
      <c r="EL20" s="79"/>
      <c r="EM20" s="79"/>
      <c r="EN20" s="79"/>
      <c r="EO20" s="79"/>
      <c r="EP20" s="79"/>
      <c r="EQ20" s="79"/>
      <c r="ER20" s="79"/>
      <c r="ES20" s="79"/>
      <c r="ET20" s="79"/>
      <c r="EU20" s="79"/>
      <c r="EV20" s="79"/>
      <c r="EW20" s="79"/>
      <c r="EX20" s="79"/>
      <c r="EY20" s="79"/>
      <c r="EZ20" s="79"/>
      <c r="FA20" s="79"/>
      <c r="FB20" s="79"/>
      <c r="FC20" s="79"/>
      <c r="FD20" s="79"/>
      <c r="FE20" s="79"/>
      <c r="FF20" s="79"/>
      <c r="FG20" s="79"/>
      <c r="FH20" s="79"/>
      <c r="FI20" s="79"/>
      <c r="FJ20" s="79"/>
      <c r="FK20" s="79"/>
      <c r="FL20" s="79"/>
      <c r="FM20" s="79"/>
      <c r="FN20" s="79"/>
      <c r="FO20" s="79"/>
      <c r="FP20" s="79"/>
      <c r="FQ20" s="79"/>
      <c r="FR20" s="79"/>
      <c r="FS20" s="79"/>
      <c r="FT20" s="79"/>
      <c r="FU20" s="79"/>
      <c r="FV20" s="79"/>
      <c r="FW20" s="79"/>
      <c r="FX20" s="79"/>
      <c r="FY20" s="79"/>
      <c r="FZ20" s="79"/>
      <c r="GA20" s="79"/>
      <c r="GB20" s="79"/>
      <c r="GC20" s="79"/>
      <c r="GD20" s="79"/>
      <c r="GE20" s="79"/>
      <c r="GF20" s="79"/>
      <c r="GG20" s="79"/>
      <c r="GH20" s="79"/>
      <c r="GI20" s="79"/>
      <c r="GJ20" s="79"/>
      <c r="GK20" s="79"/>
      <c r="GL20" s="79"/>
      <c r="GM20" s="79"/>
      <c r="GN20" s="79"/>
      <c r="GO20" s="79"/>
      <c r="GP20" s="79"/>
      <c r="GQ20" s="79"/>
      <c r="GR20" s="79"/>
      <c r="GS20" s="79"/>
      <c r="GT20" s="79"/>
      <c r="GU20" s="79"/>
      <c r="GV20" s="79"/>
      <c r="GW20" s="79"/>
      <c r="GX20" s="79"/>
      <c r="GY20" s="79"/>
      <c r="GZ20" s="79"/>
      <c r="HA20" s="79"/>
      <c r="HB20" s="79"/>
      <c r="HC20" s="79"/>
      <c r="HD20" s="79"/>
      <c r="HE20" s="79"/>
      <c r="HF20" s="79"/>
      <c r="HG20" s="79"/>
      <c r="HH20" s="79"/>
      <c r="HI20" s="79"/>
      <c r="HJ20" s="79"/>
      <c r="HK20" s="79"/>
      <c r="HL20" s="79"/>
      <c r="HM20" s="79"/>
      <c r="HN20" s="79"/>
      <c r="HO20" s="79"/>
      <c r="HP20" s="79"/>
      <c r="HQ20" s="79"/>
      <c r="HR20" s="79"/>
      <c r="HS20" s="79"/>
      <c r="HT20" s="79"/>
      <c r="HU20" s="79"/>
      <c r="HV20" s="79"/>
      <c r="HW20" s="79"/>
      <c r="HX20" s="79"/>
      <c r="HY20" s="79"/>
      <c r="HZ20" s="79"/>
      <c r="IA20" s="79"/>
      <c r="IB20" s="79"/>
      <c r="IC20" s="79"/>
      <c r="ID20" s="79"/>
      <c r="IE20" s="79"/>
      <c r="IF20" s="79"/>
      <c r="IG20" s="79"/>
      <c r="IH20" s="79"/>
      <c r="II20" s="79"/>
      <c r="IJ20" s="79"/>
      <c r="IK20" s="79"/>
      <c r="IL20" s="79"/>
      <c r="IM20" s="79"/>
      <c r="IN20" s="79"/>
      <c r="IO20" s="79"/>
      <c r="IP20" s="79"/>
      <c r="IQ20" s="79"/>
      <c r="IR20" s="79"/>
      <c r="IS20" s="79"/>
    </row>
    <row r="21" spans="1:253" s="61" customFormat="1" ht="16.5" customHeight="1">
      <c r="A21" s="66" t="s">
        <v>344</v>
      </c>
      <c r="B21" s="158" t="s">
        <v>345</v>
      </c>
      <c r="C21" s="59"/>
      <c r="D21" s="80">
        <v>1140</v>
      </c>
      <c r="E21" s="138" t="s">
        <v>494</v>
      </c>
      <c r="F21" s="67">
        <v>2500</v>
      </c>
      <c r="G21" s="67">
        <v>1980</v>
      </c>
      <c r="H21" s="67">
        <v>1110</v>
      </c>
      <c r="I21" s="68">
        <v>720000</v>
      </c>
      <c r="J21" s="69">
        <f>I21*(100-Содержание!$I$6)/100</f>
        <v>720000</v>
      </c>
      <c r="K21" s="186"/>
      <c r="L21" s="143"/>
      <c r="M21" s="143"/>
      <c r="N21" s="143"/>
      <c r="O21" s="143"/>
      <c r="Q21" s="143"/>
    </row>
    <row r="22" spans="1:253" s="61" customFormat="1" ht="16.5" customHeight="1">
      <c r="A22" s="66" t="s">
        <v>346</v>
      </c>
      <c r="B22" s="158" t="s">
        <v>355</v>
      </c>
      <c r="C22" s="59"/>
      <c r="D22" s="80">
        <v>1710</v>
      </c>
      <c r="E22" s="138" t="s">
        <v>494</v>
      </c>
      <c r="F22" s="67">
        <v>3750</v>
      </c>
      <c r="G22" s="67">
        <v>1980</v>
      </c>
      <c r="H22" s="67">
        <v>1110</v>
      </c>
      <c r="I22" s="68">
        <v>984000</v>
      </c>
      <c r="J22" s="69">
        <f>I22*(100-Содержание!$I$6)/100</f>
        <v>984000</v>
      </c>
      <c r="K22" s="186"/>
      <c r="L22" s="143"/>
      <c r="M22" s="143"/>
      <c r="N22" s="143"/>
      <c r="O22" s="143"/>
      <c r="Q22" s="143"/>
    </row>
    <row r="23" spans="1:253" s="61" customFormat="1" ht="16.5" customHeight="1">
      <c r="A23" s="66" t="s">
        <v>347</v>
      </c>
      <c r="B23" s="158" t="s">
        <v>356</v>
      </c>
      <c r="C23" s="59"/>
      <c r="D23" s="80">
        <v>560</v>
      </c>
      <c r="E23" s="138" t="s">
        <v>494</v>
      </c>
      <c r="F23" s="67">
        <v>1980</v>
      </c>
      <c r="G23" s="67">
        <v>1060</v>
      </c>
      <c r="H23" s="67">
        <v>1110</v>
      </c>
      <c r="I23" s="68">
        <v>652800</v>
      </c>
      <c r="J23" s="69">
        <f>I23*(100-Содержание!$I$6)/100</f>
        <v>652800</v>
      </c>
      <c r="K23" s="186"/>
      <c r="L23" s="143"/>
      <c r="M23" s="143"/>
      <c r="N23" s="143"/>
      <c r="O23" s="143"/>
      <c r="Q23" s="143"/>
    </row>
    <row r="24" spans="1:253" s="148" customFormat="1" ht="27" customHeight="1">
      <c r="A24" s="183"/>
      <c r="B24" s="175"/>
      <c r="C24" s="175"/>
      <c r="D24" s="175"/>
      <c r="E24" s="175"/>
      <c r="F24" s="176"/>
      <c r="G24" s="176"/>
      <c r="H24" s="176"/>
      <c r="I24" s="184"/>
      <c r="J24" s="177"/>
    </row>
    <row r="25" spans="1:253" s="56" customFormat="1" ht="28.5" customHeight="1">
      <c r="A25" s="91" t="s">
        <v>7</v>
      </c>
      <c r="B25" s="227" t="s">
        <v>0</v>
      </c>
      <c r="C25" s="93"/>
      <c r="D25" s="96"/>
      <c r="E25" s="128"/>
      <c r="F25" s="94"/>
      <c r="G25" s="228" t="s">
        <v>1</v>
      </c>
      <c r="H25" s="95"/>
      <c r="I25" s="96" t="s">
        <v>43</v>
      </c>
      <c r="J25" s="96" t="s">
        <v>26</v>
      </c>
    </row>
    <row r="26" spans="1:253" s="56" customFormat="1" ht="21.75" customHeight="1">
      <c r="A26" s="98"/>
      <c r="B26" s="99"/>
      <c r="C26" s="100"/>
      <c r="D26" s="127"/>
      <c r="E26" s="127"/>
      <c r="F26" s="129" t="s">
        <v>2</v>
      </c>
      <c r="G26" s="127" t="s">
        <v>5</v>
      </c>
      <c r="H26" s="127" t="s">
        <v>4</v>
      </c>
      <c r="I26" s="127"/>
      <c r="J26" s="127"/>
      <c r="L26" s="134"/>
      <c r="M26" s="134"/>
    </row>
    <row r="27" spans="1:253" s="56" customFormat="1" ht="20.25" customHeight="1">
      <c r="A27" s="75"/>
      <c r="B27" s="152" t="s">
        <v>711</v>
      </c>
      <c r="C27" s="89"/>
      <c r="D27" s="126"/>
      <c r="E27" s="76"/>
      <c r="F27" s="77"/>
      <c r="G27" s="77"/>
      <c r="H27" s="78"/>
      <c r="I27" s="75"/>
      <c r="J27" s="75"/>
      <c r="K27" s="79"/>
      <c r="L27" s="181"/>
      <c r="M27" s="181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  <c r="DY27" s="79"/>
      <c r="DZ27" s="79"/>
      <c r="EA27" s="79"/>
      <c r="EB27" s="79"/>
      <c r="EC27" s="79"/>
      <c r="ED27" s="79"/>
      <c r="EE27" s="79"/>
      <c r="EF27" s="79"/>
      <c r="EG27" s="79"/>
      <c r="EH27" s="79"/>
      <c r="EI27" s="79"/>
      <c r="EJ27" s="79"/>
      <c r="EK27" s="79"/>
      <c r="EL27" s="79"/>
      <c r="EM27" s="79"/>
      <c r="EN27" s="79"/>
      <c r="EO27" s="79"/>
      <c r="EP27" s="79"/>
      <c r="EQ27" s="79"/>
      <c r="ER27" s="79"/>
      <c r="ES27" s="79"/>
      <c r="ET27" s="79"/>
      <c r="EU27" s="79"/>
      <c r="EV27" s="79"/>
      <c r="EW27" s="79"/>
      <c r="EX27" s="79"/>
      <c r="EY27" s="79"/>
      <c r="EZ27" s="79"/>
      <c r="FA27" s="79"/>
      <c r="FB27" s="79"/>
      <c r="FC27" s="79"/>
      <c r="FD27" s="79"/>
      <c r="FE27" s="79"/>
      <c r="FF27" s="79"/>
      <c r="FG27" s="79"/>
      <c r="FH27" s="79"/>
      <c r="FI27" s="79"/>
      <c r="FJ27" s="79"/>
      <c r="FK27" s="79"/>
      <c r="FL27" s="79"/>
      <c r="FM27" s="79"/>
      <c r="FN27" s="79"/>
      <c r="FO27" s="79"/>
      <c r="FP27" s="79"/>
      <c r="FQ27" s="79"/>
      <c r="FR27" s="79"/>
      <c r="FS27" s="79"/>
      <c r="FT27" s="79"/>
      <c r="FU27" s="79"/>
      <c r="FV27" s="79"/>
      <c r="FW27" s="79"/>
      <c r="FX27" s="79"/>
      <c r="FY27" s="79"/>
      <c r="FZ27" s="79"/>
      <c r="GA27" s="79"/>
      <c r="GB27" s="79"/>
      <c r="GC27" s="79"/>
      <c r="GD27" s="79"/>
      <c r="GE27" s="79"/>
      <c r="GF27" s="79"/>
      <c r="GG27" s="79"/>
      <c r="GH27" s="79"/>
      <c r="GI27" s="79"/>
      <c r="GJ27" s="79"/>
      <c r="GK27" s="79"/>
      <c r="GL27" s="79"/>
      <c r="GM27" s="79"/>
      <c r="GN27" s="79"/>
      <c r="GO27" s="79"/>
      <c r="GP27" s="79"/>
      <c r="GQ27" s="79"/>
      <c r="GR27" s="79"/>
      <c r="GS27" s="79"/>
      <c r="GT27" s="79"/>
      <c r="GU27" s="79"/>
      <c r="GV27" s="79"/>
      <c r="GW27" s="79"/>
      <c r="GX27" s="79"/>
      <c r="GY27" s="79"/>
      <c r="GZ27" s="79"/>
      <c r="HA27" s="79"/>
      <c r="HB27" s="79"/>
      <c r="HC27" s="79"/>
      <c r="HD27" s="79"/>
      <c r="HE27" s="79"/>
      <c r="HF27" s="79"/>
      <c r="HG27" s="79"/>
      <c r="HH27" s="79"/>
      <c r="HI27" s="79"/>
      <c r="HJ27" s="79"/>
      <c r="HK27" s="79"/>
      <c r="HL27" s="79"/>
      <c r="HM27" s="79"/>
      <c r="HN27" s="79"/>
      <c r="HO27" s="79"/>
      <c r="HP27" s="79"/>
      <c r="HQ27" s="79"/>
      <c r="HR27" s="79"/>
      <c r="HS27" s="79"/>
      <c r="HT27" s="79"/>
      <c r="HU27" s="79"/>
      <c r="HV27" s="79"/>
      <c r="HW27" s="79"/>
      <c r="HX27" s="79"/>
      <c r="HY27" s="79"/>
      <c r="HZ27" s="79"/>
      <c r="IA27" s="79"/>
      <c r="IB27" s="79"/>
      <c r="IC27" s="79"/>
      <c r="ID27" s="79"/>
      <c r="IE27" s="79"/>
      <c r="IF27" s="79"/>
      <c r="IG27" s="79"/>
      <c r="IH27" s="79"/>
      <c r="II27" s="79"/>
      <c r="IJ27" s="79"/>
      <c r="IK27" s="79"/>
      <c r="IL27" s="79"/>
      <c r="IM27" s="79"/>
      <c r="IN27" s="79"/>
      <c r="IO27" s="79"/>
      <c r="IP27" s="79"/>
      <c r="IQ27" s="79"/>
      <c r="IR27" s="79"/>
      <c r="IS27" s="79"/>
    </row>
    <row r="28" spans="1:253" s="61" customFormat="1" ht="16.5" customHeight="1">
      <c r="A28" s="66" t="s">
        <v>349</v>
      </c>
      <c r="B28" s="158" t="s">
        <v>350</v>
      </c>
      <c r="C28" s="59"/>
      <c r="D28" s="80"/>
      <c r="E28" s="138"/>
      <c r="F28" s="67"/>
      <c r="G28" s="67"/>
      <c r="H28" s="67"/>
      <c r="I28" s="68">
        <v>186000</v>
      </c>
      <c r="J28" s="69">
        <f>I28*(100-Содержание!$I$6)/100</f>
        <v>186000</v>
      </c>
      <c r="K28" s="186"/>
      <c r="L28" s="143"/>
      <c r="M28" s="143"/>
      <c r="N28" s="143"/>
      <c r="O28" s="143"/>
      <c r="Q28" s="143"/>
    </row>
    <row r="29" spans="1:253" s="61" customFormat="1" ht="16.5" customHeight="1">
      <c r="A29" s="66" t="s">
        <v>351</v>
      </c>
      <c r="B29" s="158" t="s">
        <v>352</v>
      </c>
      <c r="C29" s="59"/>
      <c r="D29" s="80"/>
      <c r="E29" s="138"/>
      <c r="F29" s="67"/>
      <c r="G29" s="67"/>
      <c r="H29" s="67"/>
      <c r="I29" s="68">
        <v>254160</v>
      </c>
      <c r="J29" s="69">
        <f>I29*(100-Содержание!$I$6)/100</f>
        <v>254160</v>
      </c>
      <c r="K29" s="186"/>
      <c r="L29" s="143"/>
      <c r="M29" s="143"/>
      <c r="N29" s="143"/>
      <c r="O29" s="143"/>
      <c r="Q29" s="143"/>
    </row>
    <row r="30" spans="1:253" s="61" customFormat="1" ht="16.5" customHeight="1">
      <c r="A30" s="66" t="s">
        <v>353</v>
      </c>
      <c r="B30" s="158" t="s">
        <v>354</v>
      </c>
      <c r="C30" s="59"/>
      <c r="D30" s="80"/>
      <c r="E30" s="138"/>
      <c r="F30" s="67"/>
      <c r="G30" s="67"/>
      <c r="H30" s="67"/>
      <c r="I30" s="68"/>
      <c r="J30" s="69"/>
      <c r="K30" s="186"/>
      <c r="L30" s="143"/>
      <c r="M30" s="143"/>
      <c r="N30" s="143"/>
      <c r="O30" s="143"/>
      <c r="Q30" s="143"/>
    </row>
    <row r="31" spans="1:253" s="245" customFormat="1" ht="10.5"/>
    <row r="32" spans="1:253">
      <c r="B32" s="243"/>
      <c r="G32" s="243"/>
    </row>
  </sheetData>
  <sheetProtection selectLockedCells="1" selectUnlockedCells="1"/>
  <customSheetViews>
    <customSheetView guid="{4C1DCF4F-BA7F-4375-914D-8F569F2945FB}" scale="80" showGridLines="0">
      <selection activeCell="B7" sqref="B7"/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1"/>
      <headerFooter alignWithMargins="0"/>
    </customSheetView>
    <customSheetView guid="{BD6D256D-EC47-44DD-A328-461176D35A8C}" scale="80" showGridLines="0">
      <pageMargins left="0.41666666666666669" right="0.25" top="0.36000000000000004" bottom="0.36000000000000004" header="0.30000000000000004" footer="0.30000000000000004"/>
      <pageSetup paperSize="9" firstPageNumber="0" orientation="portrait" horizontalDpi="300" verticalDpi="300" r:id="rId2"/>
      <headerFooter alignWithMargins="0"/>
    </customSheetView>
  </customSheetViews>
  <mergeCells count="3">
    <mergeCell ref="B1:J1"/>
    <mergeCell ref="B2:J2"/>
    <mergeCell ref="B3:J3"/>
  </mergeCells>
  <phoneticPr fontId="18" type="noConversion"/>
  <pageMargins left="0.41666666666666669" right="0.25" top="0.36000000000000004" bottom="0.36000000000000004" header="0.30000000000000004" footer="0.30000000000000004"/>
  <pageSetup paperSize="9" firstPageNumber="0" orientation="portrait" horizontalDpi="300" verticalDpi="300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9</vt:i4>
      </vt:variant>
    </vt:vector>
  </HeadingPairs>
  <TitlesOfParts>
    <vt:vector size="19" baseType="lpstr">
      <vt:lpstr>Содержание</vt:lpstr>
      <vt:lpstr>Парабель</vt:lpstr>
      <vt:lpstr>Валенсия</vt:lpstr>
      <vt:lpstr>София 195</vt:lpstr>
      <vt:lpstr>София 220</vt:lpstr>
      <vt:lpstr>Варшава 160</vt:lpstr>
      <vt:lpstr>Барселона</vt:lpstr>
      <vt:lpstr>Рица</vt:lpstr>
      <vt:lpstr>Калипсо</vt:lpstr>
      <vt:lpstr>Эверест</vt:lpstr>
      <vt:lpstr>Барселона!Область_печати</vt:lpstr>
      <vt:lpstr>'Варшава 160'!Область_печати</vt:lpstr>
      <vt:lpstr>Калипсо!Область_печати</vt:lpstr>
      <vt:lpstr>Парабель!Область_печати</vt:lpstr>
      <vt:lpstr>Рица!Область_печати</vt:lpstr>
      <vt:lpstr>Содержание!Область_печати</vt:lpstr>
      <vt:lpstr>'София 195'!Область_печати</vt:lpstr>
      <vt:lpstr>'София 220'!Область_печати</vt:lpstr>
      <vt:lpstr>Эверест!Область_печати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Adanilyuk</dc:creator>
  <cp:lastModifiedBy>Content</cp:lastModifiedBy>
  <cp:lastPrinted>2020-04-14T10:42:00Z</cp:lastPrinted>
  <dcterms:created xsi:type="dcterms:W3CDTF">2013-11-11T14:19:14Z</dcterms:created>
  <dcterms:modified xsi:type="dcterms:W3CDTF">2023-01-13T12:36:09Z</dcterms:modified>
</cp:coreProperties>
</file>